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4.xml" ContentType="application/vnd.openxmlformats-officedocument.spreadsheetml.comments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omments10.xml" ContentType="application/vnd.openxmlformats-officedocument.spreadsheetml.comments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65" windowHeight="6990" tabRatio="1000" activeTab="0"/>
  </bookViews>
  <sheets>
    <sheet name="Návod - čtěte nejdřív" sheetId="1" r:id="rId1"/>
    <sheet name="1. kolo" sheetId="2" r:id="rId2"/>
    <sheet name="Graf po 1.kole celkem" sheetId="3" r:id="rId3"/>
    <sheet name="2. kolo" sheetId="4" r:id="rId4"/>
    <sheet name="Graf 2.kolo" sheetId="5" r:id="rId5"/>
    <sheet name="Graf po 2.kole celkem" sheetId="6" r:id="rId6"/>
    <sheet name="3. kolo" sheetId="7" r:id="rId7"/>
    <sheet name="Graf 3.kolo" sheetId="8" r:id="rId8"/>
    <sheet name="Graf po 3.kole celkem" sheetId="9" r:id="rId9"/>
    <sheet name="4. kolo" sheetId="10" r:id="rId10"/>
    <sheet name="Graf 4.kolo" sheetId="11" r:id="rId11"/>
    <sheet name="Graf po 4.kole celkem" sheetId="12" r:id="rId12"/>
    <sheet name="5. kolo" sheetId="13" r:id="rId13"/>
    <sheet name="Graf 5.kolo" sheetId="14" r:id="rId14"/>
    <sheet name="Konečné pořadí" sheetId="15" r:id="rId15"/>
  </sheets>
  <definedNames/>
  <calcPr fullCalcOnLoad="1"/>
</workbook>
</file>

<file path=xl/comments10.xml><?xml version="1.0" encoding="utf-8"?>
<comments xmlns="http://schemas.openxmlformats.org/spreadsheetml/2006/main">
  <authors>
    <author>PV</author>
  </authors>
  <commentList>
    <comment ref="I8" authorId="0">
      <text>
        <r>
          <rPr>
            <b/>
            <sz val="14"/>
            <color indexed="8"/>
            <rFont val="Tahoma"/>
            <family val="2"/>
          </rPr>
          <t>Zadat ručně počet vyhraných bodů (dvojnásobek vsazené částky) nebo počet prohraných bodů (vsazená částka s mínusovým znaménkem (např. -3).</t>
        </r>
      </text>
    </comment>
  </commentList>
</comments>
</file>

<file path=xl/comments4.xml><?xml version="1.0" encoding="utf-8"?>
<comments xmlns="http://schemas.openxmlformats.org/spreadsheetml/2006/main">
  <authors>
    <author>PV</author>
  </authors>
  <commentList>
    <comment ref="I6" authorId="0">
      <text>
        <r>
          <rPr>
            <b/>
            <sz val="16"/>
            <color indexed="8"/>
            <rFont val="Tahoma"/>
            <family val="2"/>
          </rPr>
          <t xml:space="preserve">Zadejte počet postavených věží. Pokud má družstvo další věž rozestavěnou, zadejte počet kostek v rozestavěné věži za desetinnou čárku. Napište číslo se dvěma desetinnými místy. 
Příklad 1: družstvo má 7 postavených věží a jednu nedokončenou. V ní stačilo postavit jen 8 kostek. Číslo bude ve tvaru 7,08.
Příklad 2: dva týmy postaví shodně 5 staveb, jeden tým má v šesté nedokončené stavbě 9 dílů, druhý 10. Čísla budou tedy ve tvaru 5,09 a 5,1.
Pokud družstvo nemá další věž rozestavěnou, opíšte do řádku 6 počet věží ze řádku 4. 
</t>
        </r>
      </text>
    </comment>
  </commentList>
</comments>
</file>

<file path=xl/sharedStrings.xml><?xml version="1.0" encoding="utf-8"?>
<sst xmlns="http://schemas.openxmlformats.org/spreadsheetml/2006/main" count="121" uniqueCount="87">
  <si>
    <t>Jak vyplňovat tabulky?</t>
  </si>
  <si>
    <t>U jednotlivých položek najdete popis, jak a co do příslušné kolonky vyplnit</t>
  </si>
  <si>
    <t>Jak vytvořit lepší grafické prostředí tabulky?</t>
  </si>
  <si>
    <t>Tabulka a hlavně její grafy jsou určeny pro promítání v sále. Doporučujeme tedy vylepšit podobu tabulky několika jednoduchými nastaveními, kterými odstraníte některé prvky, které nebudou výsledný obraz rušit (viz níže).</t>
  </si>
  <si>
    <t>Jak odstranit většinu horního menu s tlačítky a řádek se vzorci?</t>
  </si>
  <si>
    <t>Horní menu - Zobrazit/Celá obrazovka</t>
  </si>
  <si>
    <t>Jak zrušit posuvníky a záhlaví řádků a sloupců</t>
  </si>
  <si>
    <t>Horní menu - Nástroje/Možnosti/Zobrazení</t>
  </si>
  <si>
    <t>Zrušit zatržítko u svislého posuvníku, vodorovného posuvníku a záhlaví řádků a sloupců - příslušná zobrazení tím zmizí</t>
  </si>
  <si>
    <t>Jak zobrazit graf na celou obrazovku?</t>
  </si>
  <si>
    <t>Horní menu - Zobrazit/Velikost podle okna</t>
  </si>
  <si>
    <t>U každé záložky, na které je graf, zvolte v horním menu Zobrazit/Velikost podle okna</t>
  </si>
  <si>
    <t>Poznámka: tabulka je zkušebně předvyplněna, abyste viděli, jak funguje a jaké jsou vztahy mezi jednotlivými kolonkami. Až budete tato čísla mazat, pozor na vymazání kolonek, které obsahují vzorce! Bez nich nebude tabulka funkční.</t>
  </si>
  <si>
    <t>1. kolo</t>
  </si>
  <si>
    <t>Družstvo</t>
  </si>
  <si>
    <t>oranžová</t>
  </si>
  <si>
    <t>zelená</t>
  </si>
  <si>
    <t>červená</t>
  </si>
  <si>
    <t>žlutá</t>
  </si>
  <si>
    <t>modrá</t>
  </si>
  <si>
    <t>bílá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</si>
  <si>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</si>
  <si>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</si>
  <si>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</si>
  <si>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</si>
  <si>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</si>
  <si>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</si>
  <si>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</si>
  <si>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</si>
  <si>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</si>
  <si>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</si>
  <si>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</si>
  <si>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</si>
  <si>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Stav po 12 otázkách</t>
  </si>
  <si>
    <t>Celkem v 1.kole</t>
  </si>
  <si>
    <t>2. kolo</t>
  </si>
  <si>
    <t>počet postavených věží</t>
  </si>
  <si>
    <t>zadat ručně</t>
  </si>
  <si>
    <t>počet kostek v poslední nedokončené věži</t>
  </si>
  <si>
    <t>toto číslo rozhoduje v případě stejného počtu postavených věží; vyplnit jen u družstev, která mají stejný počet postavených věží</t>
  </si>
  <si>
    <t>pořadí týmů ve 2.kole</t>
  </si>
  <si>
    <t>NÁVOD</t>
  </si>
  <si>
    <t xml:space="preserve">Celkem bodů </t>
  </si>
  <si>
    <t>Průběžné pořadí po 2. kole</t>
  </si>
  <si>
    <t>Celkem za 1. a 2. kolo</t>
  </si>
  <si>
    <t>3. kolo</t>
  </si>
  <si>
    <t>Celkem bodů za 3.kolo</t>
  </si>
  <si>
    <t>Pořadí ve 3.kole</t>
  </si>
  <si>
    <t>Průběžné pořadí po 3. kole</t>
  </si>
  <si>
    <t>Body celkem po 3.kole</t>
  </si>
  <si>
    <t>Pořadí po 3.kole</t>
  </si>
  <si>
    <t>4. kolo</t>
  </si>
  <si>
    <t>Úkoly</t>
  </si>
  <si>
    <t>Sázka - počet vsazených bodů</t>
  </si>
  <si>
    <t>počet bodů, které družtvo vsadilo; zadat ručně</t>
  </si>
  <si>
    <t>Na co vsadili</t>
  </si>
  <si>
    <t>vypsat ručně (např. vítězství červených; vítězství naše…)</t>
  </si>
  <si>
    <t>Výhra/prohra</t>
  </si>
  <si>
    <t>zadat ručně počet vyhraných/prohraných bodů (viz návod)</t>
  </si>
  <si>
    <t>Celkem bodů ve 4.kole</t>
  </si>
  <si>
    <t>Průběžné pořadí po 4. kole</t>
  </si>
  <si>
    <t>Body celkem po 4.kole</t>
  </si>
  <si>
    <t>Pořadí po 4.kole</t>
  </si>
  <si>
    <t>5. kolo</t>
  </si>
  <si>
    <t>Z kolika body jdou družstva do 5.kola</t>
  </si>
  <si>
    <t>První příběh</t>
  </si>
  <si>
    <t xml:space="preserve">vsazené body na příběh, zadat ručně </t>
  </si>
  <si>
    <t>Získané body za 1.příběh</t>
  </si>
  <si>
    <t>získané body za příběh, zadat ručně; pokud tým body ztratí, zadat s minusovým znaménkem</t>
  </si>
  <si>
    <t>Druhý příběh</t>
  </si>
  <si>
    <t>Získané body za 2.příběh</t>
  </si>
  <si>
    <t>Třetí příběh</t>
  </si>
  <si>
    <t>Získané body za 3.příběh</t>
  </si>
  <si>
    <t>Čtvrtý příběh</t>
  </si>
  <si>
    <t>Získané body za 4.příběh</t>
  </si>
  <si>
    <t>Pátý příběh</t>
  </si>
  <si>
    <t>Získané body za 5.příběh</t>
  </si>
  <si>
    <t>Šestý příběh</t>
  </si>
  <si>
    <t>Získané body za 6.příběh</t>
  </si>
  <si>
    <t>Celkový počet bodů za příběhy</t>
  </si>
  <si>
    <t>Konečné pořadí</t>
  </si>
  <si>
    <t>zadat ručně (najeďte myší na Návod)</t>
  </si>
  <si>
    <t>Počet splněných úkolů = počet bodů</t>
  </si>
  <si>
    <t>celkový počet bodů za splněné úkoly; zadat ručně</t>
  </si>
  <si>
    <t>Pořadí ve 4.kole</t>
  </si>
  <si>
    <t>1. kolo - tabulka pro variantu 2 (viz metodická příručka str. 24)</t>
  </si>
  <si>
    <t>Celkem bodů ve 2. kole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</si>
</sst>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93">
    <font>
      <sz val="10"/>
      <name val="Arial CE"/>
      <family val="0"/>
    </font>
    <font>
      <sz val="11"/>
      <color indexed="8"/>
      <name val="Calibri"/>
      <family val="2"/>
    </font>
    <font>
      <sz val="14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 CE"/>
      <family val="0"/>
    </font>
    <font>
      <i/>
      <sz val="10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10"/>
      <color indexed="8"/>
      <name val="Arial CE"/>
      <family val="0"/>
    </font>
    <font>
      <sz val="10"/>
      <color indexed="9"/>
      <name val="Arial CE"/>
      <family val="0"/>
    </font>
    <font>
      <b/>
      <sz val="18"/>
      <color indexed="8"/>
      <name val="Arial CE"/>
      <family val="0"/>
    </font>
    <font>
      <b/>
      <sz val="18"/>
      <color indexed="9"/>
      <name val="Arial CE"/>
      <family val="0"/>
    </font>
    <font>
      <b/>
      <sz val="16"/>
      <name val="Arial"/>
      <family val="2"/>
    </font>
    <font>
      <i/>
      <sz val="11"/>
      <name val="Arial"/>
      <family val="2"/>
    </font>
    <font>
      <b/>
      <sz val="22"/>
      <name val="Arial"/>
      <family val="2"/>
    </font>
    <font>
      <b/>
      <sz val="16"/>
      <color indexed="8"/>
      <name val="Tahoma"/>
      <family val="2"/>
    </font>
    <font>
      <sz val="18"/>
      <name val="Arial CE"/>
      <family val="2"/>
    </font>
    <font>
      <b/>
      <sz val="18"/>
      <name val="Arial CE"/>
      <family val="2"/>
    </font>
    <font>
      <b/>
      <sz val="11"/>
      <name val="Arial CE"/>
      <family val="2"/>
    </font>
    <font>
      <i/>
      <sz val="10"/>
      <name val="Arial CE"/>
      <family val="0"/>
    </font>
    <font>
      <b/>
      <sz val="10"/>
      <name val="Arial CE"/>
      <family val="2"/>
    </font>
    <font>
      <b/>
      <sz val="22"/>
      <name val="Arial CE"/>
      <family val="0"/>
    </font>
    <font>
      <b/>
      <sz val="16"/>
      <name val="Arial CE"/>
      <family val="0"/>
    </font>
    <font>
      <b/>
      <sz val="12"/>
      <name val="Arial CE"/>
      <family val="0"/>
    </font>
    <font>
      <b/>
      <sz val="14"/>
      <color indexed="8"/>
      <name val="Tahoma"/>
      <family val="2"/>
    </font>
    <font>
      <b/>
      <sz val="14"/>
      <name val="Arial"/>
      <family val="2"/>
    </font>
    <font>
      <b/>
      <sz val="14"/>
      <name val="Arial CE"/>
      <family val="2"/>
    </font>
    <font>
      <b/>
      <sz val="20"/>
      <name val="Arial CE"/>
      <family val="0"/>
    </font>
    <font>
      <b/>
      <i/>
      <sz val="14"/>
      <name val="Arial"/>
      <family val="2"/>
    </font>
    <font>
      <b/>
      <i/>
      <sz val="12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2"/>
      <name val="Arial CE"/>
      <family val="0"/>
    </font>
    <font>
      <b/>
      <sz val="14"/>
      <color indexed="10"/>
      <name val="Arial CE"/>
      <family val="0"/>
    </font>
    <font>
      <i/>
      <sz val="10"/>
      <color indexed="30"/>
      <name val="Arial CE"/>
      <family val="0"/>
    </font>
    <font>
      <i/>
      <sz val="10"/>
      <color indexed="10"/>
      <name val="Arial CE"/>
      <family val="2"/>
    </font>
    <font>
      <b/>
      <sz val="12"/>
      <color indexed="10"/>
      <name val="Arial"/>
      <family val="2"/>
    </font>
    <font>
      <sz val="14"/>
      <color indexed="10"/>
      <name val="Arial CE"/>
      <family val="0"/>
    </font>
    <font>
      <sz val="10"/>
      <color indexed="10"/>
      <name val="Arial CE"/>
      <family val="0"/>
    </font>
    <font>
      <b/>
      <sz val="12"/>
      <color indexed="10"/>
      <name val="Arial CE"/>
      <family val="2"/>
    </font>
    <font>
      <b/>
      <sz val="16"/>
      <color indexed="10"/>
      <name val="Arial CE"/>
      <family val="0"/>
    </font>
    <font>
      <b/>
      <sz val="20"/>
      <color indexed="8"/>
      <name val="Arial CE"/>
      <family val="0"/>
    </font>
    <font>
      <b/>
      <sz val="20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0000FF"/>
      <name val="Arial CE"/>
      <family val="0"/>
    </font>
    <font>
      <b/>
      <sz val="14"/>
      <color rgb="FFFF0000"/>
      <name val="Arial CE"/>
      <family val="0"/>
    </font>
    <font>
      <i/>
      <sz val="10"/>
      <color rgb="FF0066CC"/>
      <name val="Arial CE"/>
      <family val="0"/>
    </font>
    <font>
      <i/>
      <sz val="10"/>
      <color rgb="FFFF0000"/>
      <name val="Arial CE"/>
      <family val="2"/>
    </font>
    <font>
      <b/>
      <sz val="12"/>
      <color rgb="FFFF0000"/>
      <name val="Arial"/>
      <family val="2"/>
    </font>
    <font>
      <b/>
      <sz val="12"/>
      <color rgb="FFFF0000"/>
      <name val="Arial CE"/>
      <family val="2"/>
    </font>
    <font>
      <b/>
      <sz val="16"/>
      <color rgb="FFFF0000"/>
      <name val="Arial CE"/>
      <family val="0"/>
    </font>
    <font>
      <sz val="14"/>
      <color rgb="FFFF0000"/>
      <name val="Arial CE"/>
      <family val="0"/>
    </font>
    <font>
      <sz val="10"/>
      <color rgb="FFFF0000"/>
      <name val="Arial CE"/>
      <family val="0"/>
    </font>
    <font>
      <b/>
      <sz val="8"/>
      <name val="Arial CE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>
        <color rgb="FF000000"/>
      </bottom>
    </border>
    <border>
      <left style="medium"/>
      <right style="thin"/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0" borderId="1" applyNumberFormat="0" applyFill="0" applyAlignment="0" applyProtection="0"/>
    <xf numFmtId="43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69" fillId="21" borderId="2" applyNumberFormat="0" applyAlignment="0" applyProtection="0"/>
    <xf numFmtId="44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64" fillId="23" borderId="6" applyNumberFormat="0" applyFont="0" applyAlignment="0" applyProtection="0"/>
    <xf numFmtId="9" fontId="64" fillId="0" borderId="0" applyFont="0" applyFill="0" applyBorder="0" applyAlignment="0" applyProtection="0"/>
    <xf numFmtId="0" fontId="75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24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5" borderId="8" applyNumberFormat="0" applyAlignment="0" applyProtection="0"/>
    <xf numFmtId="0" fontId="80" fillId="26" borderId="8" applyNumberFormat="0" applyAlignment="0" applyProtection="0"/>
    <xf numFmtId="0" fontId="81" fillId="26" borderId="9" applyNumberFormat="0" applyAlignment="0" applyProtection="0"/>
    <xf numFmtId="0" fontId="82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</cellStyleXfs>
  <cellXfs count="19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wrapText="1"/>
    </xf>
    <xf numFmtId="0" fontId="83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wrapText="1"/>
    </xf>
    <xf numFmtId="0" fontId="83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wrapText="1"/>
    </xf>
    <xf numFmtId="0" fontId="83" fillId="34" borderId="12" xfId="0" applyFont="1" applyFill="1" applyBorder="1" applyAlignment="1">
      <alignment horizontal="left"/>
    </xf>
    <xf numFmtId="0" fontId="2" fillId="34" borderId="14" xfId="0" applyFont="1" applyFill="1" applyBorder="1" applyAlignment="1">
      <alignment wrapText="1"/>
    </xf>
    <xf numFmtId="0" fontId="2" fillId="34" borderId="11" xfId="0" applyFont="1" applyFill="1" applyBorder="1" applyAlignment="1">
      <alignment/>
    </xf>
    <xf numFmtId="0" fontId="84" fillId="33" borderId="0" xfId="0" applyFont="1" applyFill="1" applyAlignment="1">
      <alignment horizontal="left"/>
    </xf>
    <xf numFmtId="0" fontId="84" fillId="33" borderId="12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/>
    </xf>
    <xf numFmtId="0" fontId="84" fillId="33" borderId="10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84" fillId="33" borderId="10" xfId="0" applyFont="1" applyFill="1" applyBorder="1" applyAlignment="1">
      <alignment horizontal="left"/>
    </xf>
    <xf numFmtId="0" fontId="2" fillId="33" borderId="15" xfId="0" applyFont="1" applyFill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8" fillId="34" borderId="11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4" fillId="37" borderId="16" xfId="0" applyFont="1" applyFill="1" applyBorder="1" applyAlignment="1">
      <alignment horizontal="center" vertical="center" wrapText="1"/>
    </xf>
    <xf numFmtId="0" fontId="4" fillId="38" borderId="16" xfId="0" applyFont="1" applyFill="1" applyBorder="1" applyAlignment="1">
      <alignment horizontal="center" vertical="center" wrapText="1"/>
    </xf>
    <xf numFmtId="0" fontId="4" fillId="39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wrapText="1"/>
    </xf>
    <xf numFmtId="0" fontId="11" fillId="35" borderId="21" xfId="0" applyFont="1" applyFill="1" applyBorder="1" applyAlignment="1">
      <alignment horizontal="center" vertical="center" wrapText="1"/>
    </xf>
    <xf numFmtId="0" fontId="11" fillId="36" borderId="21" xfId="0" applyFont="1" applyFill="1" applyBorder="1" applyAlignment="1">
      <alignment horizontal="center" vertical="center" wrapText="1"/>
    </xf>
    <xf numFmtId="0" fontId="11" fillId="37" borderId="21" xfId="0" applyFont="1" applyFill="1" applyBorder="1" applyAlignment="1">
      <alignment horizontal="center" vertical="center" wrapText="1"/>
    </xf>
    <xf numFmtId="0" fontId="11" fillId="38" borderId="21" xfId="0" applyFont="1" applyFill="1" applyBorder="1" applyAlignment="1">
      <alignment horizontal="center" vertical="center" wrapText="1"/>
    </xf>
    <xf numFmtId="0" fontId="11" fillId="39" borderId="21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85" fillId="33" borderId="0" xfId="0" applyFont="1" applyFill="1" applyAlignment="1">
      <alignment vertical="center"/>
    </xf>
    <xf numFmtId="0" fontId="7" fillId="34" borderId="22" xfId="0" applyFont="1" applyFill="1" applyBorder="1" applyAlignment="1">
      <alignment horizontal="center" vertical="center" wrapText="1"/>
    </xf>
    <xf numFmtId="0" fontId="86" fillId="33" borderId="0" xfId="0" applyFont="1" applyFill="1" applyAlignment="1">
      <alignment vertical="center"/>
    </xf>
    <xf numFmtId="0" fontId="12" fillId="35" borderId="21" xfId="0" applyFont="1" applyFill="1" applyBorder="1" applyAlignment="1">
      <alignment horizontal="center" vertical="center" wrapText="1"/>
    </xf>
    <xf numFmtId="0" fontId="12" fillId="36" borderId="21" xfId="0" applyFont="1" applyFill="1" applyBorder="1" applyAlignment="1">
      <alignment horizontal="center" vertical="center" wrapText="1"/>
    </xf>
    <xf numFmtId="0" fontId="12" fillId="37" borderId="21" xfId="0" applyFont="1" applyFill="1" applyBorder="1" applyAlignment="1">
      <alignment horizontal="center" vertical="center" wrapText="1"/>
    </xf>
    <xf numFmtId="0" fontId="12" fillId="38" borderId="21" xfId="0" applyFont="1" applyFill="1" applyBorder="1" applyAlignment="1">
      <alignment horizontal="center" vertical="center" wrapText="1"/>
    </xf>
    <xf numFmtId="0" fontId="12" fillId="39" borderId="21" xfId="0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 wrapText="1"/>
    </xf>
    <xf numFmtId="0" fontId="4" fillId="38" borderId="13" xfId="0" applyFont="1" applyFill="1" applyBorder="1" applyAlignment="1">
      <alignment horizontal="center" vertical="center" wrapText="1"/>
    </xf>
    <xf numFmtId="0" fontId="4" fillId="39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7" fillId="23" borderId="13" xfId="0" applyFont="1" applyFill="1" applyBorder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10" fillId="33" borderId="0" xfId="0" applyFont="1" applyFill="1" applyAlignment="1">
      <alignment vertical="center" wrapText="1"/>
    </xf>
    <xf numFmtId="2" fontId="10" fillId="0" borderId="16" xfId="0" applyNumberFormat="1" applyFont="1" applyBorder="1" applyAlignment="1">
      <alignment horizontal="center" vertical="center"/>
    </xf>
    <xf numFmtId="0" fontId="19" fillId="40" borderId="21" xfId="0" applyFont="1" applyFill="1" applyBorder="1" applyAlignment="1">
      <alignment horizontal="center" vertical="center"/>
    </xf>
    <xf numFmtId="0" fontId="19" fillId="36" borderId="21" xfId="0" applyFont="1" applyFill="1" applyBorder="1" applyAlignment="1">
      <alignment horizontal="center" vertical="center"/>
    </xf>
    <xf numFmtId="0" fontId="19" fillId="37" borderId="21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0" fontId="19" fillId="39" borderId="21" xfId="0" applyFont="1" applyFill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0" fontId="7" fillId="41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21" fillId="33" borderId="0" xfId="0" applyFont="1" applyFill="1" applyAlignment="1">
      <alignment horizontal="left" vertical="center"/>
    </xf>
    <xf numFmtId="0" fontId="8" fillId="34" borderId="13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horizontal="center" vertical="center" wrapText="1"/>
    </xf>
    <xf numFmtId="0" fontId="4" fillId="36" borderId="25" xfId="0" applyFont="1" applyFill="1" applyBorder="1" applyAlignment="1">
      <alignment horizontal="center" vertical="center" wrapText="1"/>
    </xf>
    <xf numFmtId="0" fontId="4" fillId="37" borderId="25" xfId="0" applyFont="1" applyFill="1" applyBorder="1" applyAlignment="1">
      <alignment horizontal="center" vertical="center" wrapText="1"/>
    </xf>
    <xf numFmtId="0" fontId="4" fillId="38" borderId="25" xfId="0" applyFont="1" applyFill="1" applyBorder="1" applyAlignment="1">
      <alignment horizontal="center" vertical="center" wrapText="1"/>
    </xf>
    <xf numFmtId="0" fontId="4" fillId="39" borderId="25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25" fillId="33" borderId="0" xfId="0" applyFont="1" applyFill="1" applyAlignment="1">
      <alignment vertical="center"/>
    </xf>
    <xf numFmtId="0" fontId="23" fillId="41" borderId="20" xfId="0" applyFont="1" applyFill="1" applyBorder="1" applyAlignment="1">
      <alignment horizontal="center" vertical="center" wrapText="1"/>
    </xf>
    <xf numFmtId="0" fontId="26" fillId="40" borderId="21" xfId="0" applyFont="1" applyFill="1" applyBorder="1" applyAlignment="1">
      <alignment horizontal="center" vertical="center"/>
    </xf>
    <xf numFmtId="0" fontId="26" fillId="36" borderId="21" xfId="0" applyFont="1" applyFill="1" applyBorder="1" applyAlignment="1">
      <alignment horizontal="center" vertical="center"/>
    </xf>
    <xf numFmtId="0" fontId="26" fillId="37" borderId="21" xfId="0" applyFont="1" applyFill="1" applyBorder="1" applyAlignment="1">
      <alignment horizontal="center" vertical="center"/>
    </xf>
    <xf numFmtId="0" fontId="26" fillId="38" borderId="21" xfId="0" applyFont="1" applyFill="1" applyBorder="1" applyAlignment="1">
      <alignment horizontal="center" vertical="center"/>
    </xf>
    <xf numFmtId="0" fontId="26" fillId="39" borderId="21" xfId="0" applyFont="1" applyFill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3" fillId="34" borderId="22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vertical="center"/>
    </xf>
    <xf numFmtId="0" fontId="7" fillId="33" borderId="0" xfId="0" applyFont="1" applyFill="1" applyAlignment="1">
      <alignment horizontal="left" vertical="center"/>
    </xf>
    <xf numFmtId="0" fontId="8" fillId="34" borderId="29" xfId="0" applyFont="1" applyFill="1" applyBorder="1" applyAlignment="1">
      <alignment horizontal="center" vertical="center" wrapText="1"/>
    </xf>
    <xf numFmtId="0" fontId="8" fillId="34" borderId="30" xfId="0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9" fillId="35" borderId="27" xfId="0" applyFont="1" applyFill="1" applyBorder="1" applyAlignment="1">
      <alignment horizontal="center" vertical="center"/>
    </xf>
    <xf numFmtId="0" fontId="19" fillId="36" borderId="27" xfId="0" applyFont="1" applyFill="1" applyBorder="1" applyAlignment="1">
      <alignment horizontal="center" vertical="center"/>
    </xf>
    <xf numFmtId="0" fontId="19" fillId="37" borderId="27" xfId="0" applyFont="1" applyFill="1" applyBorder="1" applyAlignment="1">
      <alignment horizontal="center" vertical="center"/>
    </xf>
    <xf numFmtId="0" fontId="19" fillId="38" borderId="27" xfId="0" applyFont="1" applyFill="1" applyBorder="1" applyAlignment="1">
      <alignment horizontal="center" vertical="center"/>
    </xf>
    <xf numFmtId="0" fontId="19" fillId="39" borderId="27" xfId="0" applyFont="1" applyFill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25" fillId="41" borderId="20" xfId="0" applyFont="1" applyFill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41" borderId="22" xfId="0" applyFont="1" applyFill="1" applyBorder="1" applyAlignment="1">
      <alignment horizontal="center" vertical="center" wrapText="1"/>
    </xf>
    <xf numFmtId="0" fontId="26" fillId="40" borderId="27" xfId="0" applyFont="1" applyFill="1" applyBorder="1" applyAlignment="1">
      <alignment horizontal="center" vertical="center"/>
    </xf>
    <xf numFmtId="0" fontId="26" fillId="36" borderId="27" xfId="0" applyFont="1" applyFill="1" applyBorder="1" applyAlignment="1">
      <alignment horizontal="center" vertical="center"/>
    </xf>
    <xf numFmtId="0" fontId="26" fillId="37" borderId="27" xfId="0" applyFont="1" applyFill="1" applyBorder="1" applyAlignment="1">
      <alignment horizontal="center" vertical="center"/>
    </xf>
    <xf numFmtId="0" fontId="26" fillId="38" borderId="27" xfId="0" applyFont="1" applyFill="1" applyBorder="1" applyAlignment="1">
      <alignment horizontal="center" vertical="center"/>
    </xf>
    <xf numFmtId="0" fontId="26" fillId="39" borderId="27" xfId="0" applyFont="1" applyFill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5" fillId="34" borderId="22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center" vertical="center" wrapText="1"/>
    </xf>
    <xf numFmtId="0" fontId="4" fillId="37" borderId="21" xfId="0" applyFont="1" applyFill="1" applyBorder="1" applyAlignment="1">
      <alignment horizontal="center" vertical="center" wrapText="1"/>
    </xf>
    <xf numFmtId="0" fontId="4" fillId="38" borderId="21" xfId="0" applyFont="1" applyFill="1" applyBorder="1" applyAlignment="1">
      <alignment horizontal="center" vertical="center" wrapText="1"/>
    </xf>
    <xf numFmtId="0" fontId="4" fillId="39" borderId="21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5" fillId="34" borderId="31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31" fillId="34" borderId="31" xfId="0" applyFont="1" applyFill="1" applyBorder="1" applyAlignment="1">
      <alignment horizontal="right" vertical="center"/>
    </xf>
    <xf numFmtId="0" fontId="31" fillId="34" borderId="22" xfId="0" applyFont="1" applyFill="1" applyBorder="1" applyAlignment="1">
      <alignment horizontal="right" vertical="center"/>
    </xf>
    <xf numFmtId="0" fontId="31" fillId="41" borderId="22" xfId="0" applyFont="1" applyFill="1" applyBorder="1" applyAlignment="1">
      <alignment horizontal="center" vertical="center" wrapText="1"/>
    </xf>
    <xf numFmtId="0" fontId="32" fillId="40" borderId="27" xfId="0" applyFont="1" applyFill="1" applyBorder="1" applyAlignment="1">
      <alignment horizontal="center" vertical="center"/>
    </xf>
    <xf numFmtId="0" fontId="32" fillId="36" borderId="27" xfId="0" applyFont="1" applyFill="1" applyBorder="1" applyAlignment="1">
      <alignment horizontal="center" vertical="center"/>
    </xf>
    <xf numFmtId="0" fontId="32" fillId="37" borderId="27" xfId="0" applyFont="1" applyFill="1" applyBorder="1" applyAlignment="1">
      <alignment horizontal="center" vertical="center"/>
    </xf>
    <xf numFmtId="0" fontId="32" fillId="38" borderId="27" xfId="0" applyFont="1" applyFill="1" applyBorder="1" applyAlignment="1">
      <alignment horizontal="center" vertical="center"/>
    </xf>
    <xf numFmtId="0" fontId="32" fillId="39" borderId="27" xfId="0" applyFont="1" applyFill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/>
    </xf>
    <xf numFmtId="0" fontId="27" fillId="34" borderId="22" xfId="0" applyFont="1" applyFill="1" applyBorder="1" applyAlignment="1">
      <alignment horizontal="center" vertical="center" wrapText="1"/>
    </xf>
    <xf numFmtId="0" fontId="17" fillId="34" borderId="27" xfId="0" applyFont="1" applyFill="1" applyBorder="1" applyAlignment="1">
      <alignment horizontal="center" vertical="center" wrapText="1"/>
    </xf>
    <xf numFmtId="0" fontId="3" fillId="19" borderId="0" xfId="0" applyFont="1" applyFill="1" applyAlignment="1">
      <alignment vertical="center"/>
    </xf>
    <xf numFmtId="0" fontId="87" fillId="19" borderId="33" xfId="0" applyFont="1" applyFill="1" applyBorder="1" applyAlignment="1">
      <alignment horizontal="center" vertical="center"/>
    </xf>
    <xf numFmtId="0" fontId="33" fillId="19" borderId="0" xfId="0" applyFont="1" applyFill="1" applyAlignment="1">
      <alignment vertical="center"/>
    </xf>
    <xf numFmtId="0" fontId="25" fillId="19" borderId="0" xfId="0" applyFont="1" applyFill="1" applyAlignment="1">
      <alignment vertical="center"/>
    </xf>
    <xf numFmtId="0" fontId="88" fillId="19" borderId="33" xfId="0" applyFont="1" applyFill="1" applyBorder="1" applyAlignment="1">
      <alignment horizontal="center" vertical="center"/>
    </xf>
    <xf numFmtId="0" fontId="34" fillId="19" borderId="0" xfId="0" applyFont="1" applyFill="1" applyAlignment="1">
      <alignment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5" fillId="42" borderId="22" xfId="0" applyFont="1" applyFill="1" applyBorder="1" applyAlignment="1">
      <alignment horizontal="center" vertical="center" wrapText="1"/>
    </xf>
    <xf numFmtId="0" fontId="26" fillId="42" borderId="27" xfId="0" applyFont="1" applyFill="1" applyBorder="1" applyAlignment="1">
      <alignment horizontal="center" vertical="center"/>
    </xf>
    <xf numFmtId="0" fontId="26" fillId="42" borderId="28" xfId="0" applyFont="1" applyFill="1" applyBorder="1" applyAlignment="1">
      <alignment horizontal="center" vertical="center"/>
    </xf>
    <xf numFmtId="0" fontId="89" fillId="43" borderId="13" xfId="0" applyFont="1" applyFill="1" applyBorder="1" applyAlignment="1">
      <alignment horizontal="center" vertical="center"/>
    </xf>
    <xf numFmtId="0" fontId="89" fillId="43" borderId="24" xfId="0" applyFont="1" applyFill="1" applyBorder="1" applyAlignment="1">
      <alignment horizontal="center" vertical="center"/>
    </xf>
    <xf numFmtId="0" fontId="89" fillId="43" borderId="27" xfId="0" applyFont="1" applyFill="1" applyBorder="1" applyAlignment="1">
      <alignment horizontal="center" vertical="center"/>
    </xf>
    <xf numFmtId="0" fontId="89" fillId="43" borderId="28" xfId="0" applyFont="1" applyFill="1" applyBorder="1" applyAlignment="1">
      <alignment horizontal="center" vertical="center"/>
    </xf>
    <xf numFmtId="0" fontId="90" fillId="38" borderId="0" xfId="0" applyFont="1" applyFill="1" applyAlignment="1">
      <alignment horizontal="left" wrapText="1"/>
    </xf>
    <xf numFmtId="0" fontId="91" fillId="38" borderId="0" xfId="0" applyFont="1" applyFill="1" applyAlignment="1">
      <alignment wrapText="1"/>
    </xf>
    <xf numFmtId="0" fontId="7" fillId="0" borderId="34" xfId="0" applyFont="1" applyBorder="1" applyAlignment="1">
      <alignment horizontal="center" vertical="center" textRotation="90"/>
    </xf>
    <xf numFmtId="0" fontId="7" fillId="0" borderId="35" xfId="0" applyFont="1" applyBorder="1" applyAlignment="1">
      <alignment horizontal="center" vertical="center" textRotation="90"/>
    </xf>
    <xf numFmtId="0" fontId="4" fillId="0" borderId="34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22" fillId="33" borderId="36" xfId="0" applyFont="1" applyFill="1" applyBorder="1" applyAlignment="1">
      <alignment horizontal="left" vertical="center" wrapText="1"/>
    </xf>
    <xf numFmtId="0" fontId="7" fillId="0" borderId="37" xfId="0" applyFont="1" applyBorder="1" applyAlignment="1">
      <alignment horizontal="center" vertical="center" textRotation="90"/>
    </xf>
    <xf numFmtId="0" fontId="7" fillId="0" borderId="38" xfId="0" applyFont="1" applyBorder="1" applyAlignment="1">
      <alignment horizontal="center" vertical="center" textRotation="90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40" borderId="11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0" fontId="6" fillId="39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worksheet" Target="worksheets/sheet5.xml" /><Relationship Id="rId11" Type="http://schemas.openxmlformats.org/officeDocument/2006/relationships/chartsheet" Target="chartsheets/sheet6.xml" /><Relationship Id="rId12" Type="http://schemas.openxmlformats.org/officeDocument/2006/relationships/chartsheet" Target="chartsheets/sheet7.xml" /><Relationship Id="rId13" Type="http://schemas.openxmlformats.org/officeDocument/2006/relationships/worksheet" Target="worksheets/sheet6.xml" /><Relationship Id="rId14" Type="http://schemas.openxmlformats.org/officeDocument/2006/relationships/chartsheet" Target="chartsheets/sheet8.xml" /><Relationship Id="rId15" Type="http://schemas.openxmlformats.org/officeDocument/2006/relationships/chartsheet" Target="chartsheets/sheet9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Pořadí po 1. kole</a:t>
            </a:r>
          </a:p>
        </c:rich>
      </c:tx>
      <c:layout>
        <c:manualLayout>
          <c:xMode val="factor"/>
          <c:yMode val="factor"/>
          <c:x val="0.00725"/>
          <c:y val="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0575"/>
          <c:w val="0.975"/>
          <c:h val="0.99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'1. kolo'!$B$20:$G$20</c:f>
              <c:numCache>
                <c:ptCount val="6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12</c:v>
                </c:pt>
                <c:pt idx="4">
                  <c:v>5</c:v>
                </c:pt>
                <c:pt idx="5">
                  <c:v>3</c:v>
                </c:pt>
              </c:numCache>
            </c:numRef>
          </c:val>
        </c:ser>
        <c:axId val="19803449"/>
        <c:axId val="44013314"/>
      </c:barChart>
      <c:catAx>
        <c:axId val="19803449"/>
        <c:scaling>
          <c:orientation val="minMax"/>
        </c:scaling>
        <c:axPos val="b"/>
        <c:delete val="1"/>
        <c:majorTickMark val="out"/>
        <c:minorTickMark val="none"/>
        <c:tickLblPos val="none"/>
        <c:crossAx val="44013314"/>
        <c:crosses val="autoZero"/>
        <c:auto val="1"/>
        <c:lblOffset val="100"/>
        <c:tickLblSkip val="1"/>
        <c:noMultiLvlLbl val="0"/>
      </c:catAx>
      <c:valAx>
        <c:axId val="440133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 CE"/>
                <a:ea typeface="Arial CE"/>
                <a:cs typeface="Arial CE"/>
              </a:defRPr>
            </a:pPr>
          </a:p>
        </c:txPr>
        <c:crossAx val="19803449"/>
        <c:crossesAt val="1"/>
        <c:crossBetween val="between"/>
        <c:dispUnits/>
      </c:valAx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8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FFFF"/>
                </a:solidFill>
                <a:latin typeface="Arial CE"/>
                <a:ea typeface="Arial CE"/>
                <a:cs typeface="Arial CE"/>
              </a:rPr>
              <a:t>Pořadí ve 2. kole</a:t>
            </a:r>
          </a:p>
        </c:rich>
      </c:tx>
      <c:layout>
        <c:manualLayout>
          <c:xMode val="factor"/>
          <c:yMode val="factor"/>
          <c:x val="-0.008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4175"/>
          <c:w val="0.9725"/>
          <c:h val="0.9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'2. kolo'!$B$7:$G$7</c:f>
              <c:numCache>
                <c:ptCount val="6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12</c:v>
                </c:pt>
                <c:pt idx="5">
                  <c:v>10</c:v>
                </c:pt>
              </c:numCache>
            </c:numRef>
          </c:val>
        </c:ser>
        <c:axId val="60575507"/>
        <c:axId val="8308652"/>
      </c:barChart>
      <c:catAx>
        <c:axId val="60575507"/>
        <c:scaling>
          <c:orientation val="minMax"/>
        </c:scaling>
        <c:axPos val="b"/>
        <c:delete val="1"/>
        <c:majorTickMark val="out"/>
        <c:minorTickMark val="none"/>
        <c:tickLblPos val="none"/>
        <c:crossAx val="8308652"/>
        <c:crosses val="autoZero"/>
        <c:auto val="1"/>
        <c:lblOffset val="100"/>
        <c:tickLblSkip val="1"/>
        <c:noMultiLvlLbl val="0"/>
      </c:catAx>
      <c:valAx>
        <c:axId val="83086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 CE"/>
                <a:ea typeface="Arial CE"/>
                <a:cs typeface="Arial CE"/>
              </a:defRPr>
            </a:pPr>
          </a:p>
        </c:txPr>
        <c:crossAx val="60575507"/>
        <c:crossesAt val="1"/>
        <c:crossBetween val="between"/>
        <c:dispUnits/>
      </c:valAx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8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FFFF"/>
                </a:solidFill>
                <a:latin typeface="Arial CE"/>
                <a:ea typeface="Arial CE"/>
                <a:cs typeface="Arial CE"/>
              </a:rPr>
              <a:t>Pořadí po 2. kole celkem</a:t>
            </a:r>
          </a:p>
        </c:rich>
      </c:tx>
      <c:layout>
        <c:manualLayout>
          <c:xMode val="factor"/>
          <c:yMode val="factor"/>
          <c:x val="-0.0072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4175"/>
          <c:w val="0.9725"/>
          <c:h val="0.9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'2. kolo'!$B$11:$G$11</c:f>
              <c:numCache>
                <c:ptCount val="6"/>
                <c:pt idx="0">
                  <c:v>14</c:v>
                </c:pt>
                <c:pt idx="1">
                  <c:v>5</c:v>
                </c:pt>
                <c:pt idx="2">
                  <c:v>8</c:v>
                </c:pt>
                <c:pt idx="3">
                  <c:v>20</c:v>
                </c:pt>
                <c:pt idx="4">
                  <c:v>17</c:v>
                </c:pt>
                <c:pt idx="5">
                  <c:v>13</c:v>
                </c:pt>
              </c:numCache>
            </c:numRef>
          </c:val>
        </c:ser>
        <c:axId val="7669005"/>
        <c:axId val="1912182"/>
      </c:barChart>
      <c:catAx>
        <c:axId val="7669005"/>
        <c:scaling>
          <c:orientation val="minMax"/>
        </c:scaling>
        <c:axPos val="b"/>
        <c:delete val="1"/>
        <c:majorTickMark val="out"/>
        <c:minorTickMark val="none"/>
        <c:tickLblPos val="none"/>
        <c:crossAx val="1912182"/>
        <c:crosses val="autoZero"/>
        <c:auto val="1"/>
        <c:lblOffset val="100"/>
        <c:tickLblSkip val="1"/>
        <c:noMultiLvlLbl val="0"/>
      </c:catAx>
      <c:valAx>
        <c:axId val="19121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 CE"/>
                <a:ea typeface="Arial CE"/>
                <a:cs typeface="Arial CE"/>
              </a:defRPr>
            </a:pPr>
          </a:p>
        </c:txPr>
        <c:crossAx val="7669005"/>
        <c:crossesAt val="1"/>
        <c:crossBetween val="between"/>
        <c:dispUnits/>
      </c:valAx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8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FFFF"/>
                </a:solidFill>
                <a:latin typeface="Arial CE"/>
                <a:ea typeface="Arial CE"/>
                <a:cs typeface="Arial CE"/>
              </a:rPr>
              <a:t>Pořadí ve 3. kole</a:t>
            </a:r>
          </a:p>
        </c:rich>
      </c:tx>
      <c:layout>
        <c:manualLayout>
          <c:xMode val="factor"/>
          <c:yMode val="factor"/>
          <c:x val="0.006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4175"/>
          <c:w val="0.9725"/>
          <c:h val="0.9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'3. kolo'!$B$4:$G$4</c:f>
              <c:numCache>
                <c:ptCount val="6"/>
                <c:pt idx="0">
                  <c:v>10</c:v>
                </c:pt>
                <c:pt idx="1">
                  <c:v>2</c:v>
                </c:pt>
                <c:pt idx="2">
                  <c:v>4</c:v>
                </c:pt>
                <c:pt idx="3">
                  <c:v>12</c:v>
                </c:pt>
                <c:pt idx="4">
                  <c:v>8</c:v>
                </c:pt>
                <c:pt idx="5">
                  <c:v>6</c:v>
                </c:pt>
              </c:numCache>
            </c:numRef>
          </c:val>
        </c:ser>
        <c:axId val="17209639"/>
        <c:axId val="20669024"/>
      </c:barChart>
      <c:catAx>
        <c:axId val="17209639"/>
        <c:scaling>
          <c:orientation val="minMax"/>
        </c:scaling>
        <c:axPos val="b"/>
        <c:delete val="1"/>
        <c:majorTickMark val="out"/>
        <c:minorTickMark val="none"/>
        <c:tickLblPos val="none"/>
        <c:crossAx val="20669024"/>
        <c:crosses val="autoZero"/>
        <c:auto val="1"/>
        <c:lblOffset val="100"/>
        <c:tickLblSkip val="1"/>
        <c:noMultiLvlLbl val="0"/>
      </c:catAx>
      <c:valAx>
        <c:axId val="206690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 CE"/>
                <a:ea typeface="Arial CE"/>
                <a:cs typeface="Arial CE"/>
              </a:defRPr>
            </a:pPr>
          </a:p>
        </c:txPr>
        <c:crossAx val="17209639"/>
        <c:crossesAt val="1"/>
        <c:crossBetween val="between"/>
        <c:dispUnits/>
      </c:valAx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8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Pořadí po 3. kole celkem</a:t>
            </a:r>
          </a:p>
        </c:rich>
      </c:tx>
      <c:layout>
        <c:manualLayout>
          <c:xMode val="factor"/>
          <c:yMode val="factor"/>
          <c:x val="-0.00525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0925"/>
          <c:w val="0.97625"/>
          <c:h val="0.99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'3. kolo'!$B$14:$G$14</c:f>
              <c:numCache>
                <c:ptCount val="6"/>
                <c:pt idx="0">
                  <c:v>24</c:v>
                </c:pt>
                <c:pt idx="1">
                  <c:v>7</c:v>
                </c:pt>
                <c:pt idx="2">
                  <c:v>12</c:v>
                </c:pt>
                <c:pt idx="3">
                  <c:v>32</c:v>
                </c:pt>
                <c:pt idx="4">
                  <c:v>25</c:v>
                </c:pt>
                <c:pt idx="5">
                  <c:v>19</c:v>
                </c:pt>
              </c:numCache>
            </c:numRef>
          </c:val>
        </c:ser>
        <c:axId val="51803489"/>
        <c:axId val="63578218"/>
      </c:barChart>
      <c:catAx>
        <c:axId val="51803489"/>
        <c:scaling>
          <c:orientation val="minMax"/>
        </c:scaling>
        <c:axPos val="b"/>
        <c:delete val="1"/>
        <c:majorTickMark val="out"/>
        <c:minorTickMark val="none"/>
        <c:tickLblPos val="none"/>
        <c:crossAx val="63578218"/>
        <c:crosses val="autoZero"/>
        <c:auto val="1"/>
        <c:lblOffset val="100"/>
        <c:tickLblSkip val="1"/>
        <c:noMultiLvlLbl val="0"/>
      </c:catAx>
      <c:valAx>
        <c:axId val="635782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 CE"/>
                <a:ea typeface="Arial CE"/>
                <a:cs typeface="Arial CE"/>
              </a:defRPr>
            </a:pPr>
          </a:p>
        </c:txPr>
        <c:crossAx val="51803489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008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FFFF"/>
                </a:solidFill>
                <a:latin typeface="Arial CE"/>
                <a:ea typeface="Arial CE"/>
                <a:cs typeface="Arial CE"/>
              </a:rPr>
              <a:t>Pořadí ve 4. kole</a:t>
            </a:r>
          </a:p>
        </c:rich>
      </c:tx>
      <c:layout>
        <c:manualLayout>
          <c:xMode val="factor"/>
          <c:yMode val="factor"/>
          <c:x val="-0.009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3225"/>
          <c:w val="0.986"/>
          <c:h val="0.85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'4. kolo'!$B$9:$G$9</c:f>
              <c:numCache>
                <c:ptCount val="6"/>
                <c:pt idx="0">
                  <c:v>10</c:v>
                </c:pt>
                <c:pt idx="1">
                  <c:v>3</c:v>
                </c:pt>
                <c:pt idx="2">
                  <c:v>10</c:v>
                </c:pt>
                <c:pt idx="3">
                  <c:v>12</c:v>
                </c:pt>
                <c:pt idx="4">
                  <c:v>-2</c:v>
                </c:pt>
                <c:pt idx="5">
                  <c:v>8</c:v>
                </c:pt>
              </c:numCache>
            </c:numRef>
          </c:val>
        </c:ser>
        <c:axId val="35333051"/>
        <c:axId val="49562004"/>
      </c:barChart>
      <c:catAx>
        <c:axId val="35333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62004"/>
        <c:crosses val="autoZero"/>
        <c:auto val="1"/>
        <c:lblOffset val="100"/>
        <c:tickLblSkip val="1"/>
        <c:noMultiLvlLbl val="0"/>
      </c:catAx>
      <c:valAx>
        <c:axId val="495620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 CE"/>
                <a:ea typeface="Arial CE"/>
                <a:cs typeface="Arial CE"/>
              </a:defRPr>
            </a:pPr>
          </a:p>
        </c:txPr>
        <c:crossAx val="35333051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008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FFFF"/>
                </a:solidFill>
                <a:latin typeface="Arial CE"/>
                <a:ea typeface="Arial CE"/>
                <a:cs typeface="Arial CE"/>
              </a:rPr>
              <a:t>Pořadí po 4.kole celkem</a:t>
            </a:r>
          </a:p>
        </c:rich>
      </c:tx>
      <c:layout>
        <c:manualLayout>
          <c:xMode val="factor"/>
          <c:yMode val="factor"/>
          <c:x val="-0.010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3225"/>
          <c:w val="0.986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'4. kolo'!$B$20:$G$20</c:f>
              <c:numCache>
                <c:ptCount val="6"/>
                <c:pt idx="0">
                  <c:v>34</c:v>
                </c:pt>
                <c:pt idx="1">
                  <c:v>10</c:v>
                </c:pt>
                <c:pt idx="2">
                  <c:v>22</c:v>
                </c:pt>
                <c:pt idx="3">
                  <c:v>44</c:v>
                </c:pt>
                <c:pt idx="4">
                  <c:v>23</c:v>
                </c:pt>
                <c:pt idx="5">
                  <c:v>27</c:v>
                </c:pt>
              </c:numCache>
            </c:numRef>
          </c:val>
        </c:ser>
        <c:axId val="43404853"/>
        <c:axId val="55099358"/>
      </c:barChart>
      <c:catAx>
        <c:axId val="43404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99358"/>
        <c:crosses val="autoZero"/>
        <c:auto val="1"/>
        <c:lblOffset val="100"/>
        <c:tickLblSkip val="1"/>
        <c:noMultiLvlLbl val="0"/>
      </c:catAx>
      <c:valAx>
        <c:axId val="550993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 CE"/>
                <a:ea typeface="Arial CE"/>
                <a:cs typeface="Arial CE"/>
              </a:defRPr>
            </a:pPr>
          </a:p>
        </c:txPr>
        <c:crossAx val="43404853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008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FFFF"/>
                </a:solidFill>
                <a:latin typeface="Arial CE"/>
                <a:ea typeface="Arial CE"/>
                <a:cs typeface="Arial CE"/>
              </a:rPr>
              <a:t>Pořadí v 5.kole</a:t>
            </a:r>
          </a:p>
        </c:rich>
      </c:tx>
      <c:layout>
        <c:manualLayout>
          <c:xMode val="factor"/>
          <c:yMode val="factor"/>
          <c:x val="-0.0032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775"/>
          <c:w val="0.9895"/>
          <c:h val="0.8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'5. kolo'!$B$17:$G$17</c:f>
              <c:numCache>
                <c:ptCount val="6"/>
                <c:pt idx="0">
                  <c:v>-4</c:v>
                </c:pt>
                <c:pt idx="1">
                  <c:v>-7</c:v>
                </c:pt>
                <c:pt idx="2">
                  <c:v>1</c:v>
                </c:pt>
                <c:pt idx="3">
                  <c:v>8</c:v>
                </c:pt>
                <c:pt idx="4">
                  <c:v>6</c:v>
                </c:pt>
                <c:pt idx="5">
                  <c:v>8</c:v>
                </c:pt>
              </c:numCache>
            </c:numRef>
          </c:val>
        </c:ser>
        <c:axId val="26132175"/>
        <c:axId val="33862984"/>
      </c:barChart>
      <c:catAx>
        <c:axId val="26132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62984"/>
        <c:crosses val="autoZero"/>
        <c:auto val="1"/>
        <c:lblOffset val="100"/>
        <c:tickLblSkip val="1"/>
        <c:noMultiLvlLbl val="0"/>
      </c:catAx>
      <c:valAx>
        <c:axId val="338629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 CE"/>
                <a:ea typeface="Arial CE"/>
                <a:cs typeface="Arial CE"/>
              </a:defRPr>
            </a:pPr>
          </a:p>
        </c:txPr>
        <c:crossAx val="26132175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008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FFFF"/>
                </a:solidFill>
                <a:latin typeface="Arial CE"/>
                <a:ea typeface="Arial CE"/>
                <a:cs typeface="Arial CE"/>
              </a:rPr>
              <a:t>Konečné pořadí</a:t>
            </a:r>
          </a:p>
        </c:rich>
      </c:tx>
      <c:layout>
        <c:manualLayout>
          <c:xMode val="factor"/>
          <c:yMode val="factor"/>
          <c:x val="0.0052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3225"/>
          <c:w val="0.986"/>
          <c:h val="0.85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'5. kolo'!$B$18:$G$18</c:f>
              <c:numCache>
                <c:ptCount val="6"/>
                <c:pt idx="0">
                  <c:v>30</c:v>
                </c:pt>
                <c:pt idx="1">
                  <c:v>3</c:v>
                </c:pt>
                <c:pt idx="2">
                  <c:v>23</c:v>
                </c:pt>
                <c:pt idx="3">
                  <c:v>52</c:v>
                </c:pt>
                <c:pt idx="4">
                  <c:v>29</c:v>
                </c:pt>
                <c:pt idx="5">
                  <c:v>35</c:v>
                </c:pt>
              </c:numCache>
            </c:numRef>
          </c:val>
        </c:ser>
        <c:axId val="36331401"/>
        <c:axId val="58547154"/>
      </c:barChart>
      <c:catAx>
        <c:axId val="36331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 CE"/>
                <a:ea typeface="Arial CE"/>
                <a:cs typeface="Arial CE"/>
              </a:defRPr>
            </a:pPr>
          </a:p>
        </c:txPr>
        <c:crossAx val="58547154"/>
        <c:crosses val="autoZero"/>
        <c:auto val="1"/>
        <c:lblOffset val="100"/>
        <c:tickLblSkip val="1"/>
        <c:noMultiLvlLbl val="0"/>
      </c:catAx>
      <c:valAx>
        <c:axId val="585471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 CE"/>
                <a:ea typeface="Arial CE"/>
                <a:cs typeface="Arial CE"/>
              </a:defRPr>
            </a:pPr>
          </a:p>
        </c:txPr>
        <c:crossAx val="36331401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008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79" right="0.79" top="0.65" bottom="0.95" header="0.25" footer="0.49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79" right="0.79" top="0.65" bottom="0.95" header="0.25" footer="0.49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79" right="0.79" top="0.65" bottom="0.95" header="0.25" footer="0.49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79" right="0.79" top="0.65" bottom="0.95" header="0.25" footer="0.49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79" right="0.79" top="0.98" bottom="0.98" header="0.49" footer="0.49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79" right="0.79" top="0.98" bottom="0.98" header="0.49" footer="0.49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79" right="0.79" top="0.98" bottom="0.98" header="0.49" footer="0.49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79" right="0.79" top="0.98" bottom="0.98" header="0.49" footer="0.49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/>
  </sheetViews>
  <pageMargins left="0.79" right="0.79" top="0.98" bottom="0.98" header="0.49" footer="0.49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6086475"/>
    <xdr:graphicFrame>
      <xdr:nvGraphicFramePr>
        <xdr:cNvPr id="1" name="Shape 1025"/>
        <xdr:cNvGraphicFramePr/>
      </xdr:nvGraphicFramePr>
      <xdr:xfrm>
        <a:off x="0" y="0"/>
        <a:ext cx="922972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6086475"/>
    <xdr:graphicFrame>
      <xdr:nvGraphicFramePr>
        <xdr:cNvPr id="1" name="Shape 1025"/>
        <xdr:cNvGraphicFramePr/>
      </xdr:nvGraphicFramePr>
      <xdr:xfrm>
        <a:off x="0" y="0"/>
        <a:ext cx="922972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6086475"/>
    <xdr:graphicFrame>
      <xdr:nvGraphicFramePr>
        <xdr:cNvPr id="1" name="Shape 1025"/>
        <xdr:cNvGraphicFramePr/>
      </xdr:nvGraphicFramePr>
      <xdr:xfrm>
        <a:off x="0" y="0"/>
        <a:ext cx="922972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6086475"/>
    <xdr:graphicFrame>
      <xdr:nvGraphicFramePr>
        <xdr:cNvPr id="1" name="Shape 1025"/>
        <xdr:cNvGraphicFramePr/>
      </xdr:nvGraphicFramePr>
      <xdr:xfrm>
        <a:off x="0" y="0"/>
        <a:ext cx="922972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53100"/>
    <xdr:graphicFrame>
      <xdr:nvGraphicFramePr>
        <xdr:cNvPr id="1" name="Shape 1025"/>
        <xdr:cNvGraphicFramePr/>
      </xdr:nvGraphicFramePr>
      <xdr:xfrm>
        <a:off x="0" y="0"/>
        <a:ext cx="922972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53100"/>
    <xdr:graphicFrame>
      <xdr:nvGraphicFramePr>
        <xdr:cNvPr id="1" name="Shape 1025"/>
        <xdr:cNvGraphicFramePr/>
      </xdr:nvGraphicFramePr>
      <xdr:xfrm>
        <a:off x="0" y="0"/>
        <a:ext cx="922972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53100"/>
    <xdr:graphicFrame>
      <xdr:nvGraphicFramePr>
        <xdr:cNvPr id="1" name="Shape 1025"/>
        <xdr:cNvGraphicFramePr/>
      </xdr:nvGraphicFramePr>
      <xdr:xfrm>
        <a:off x="0" y="0"/>
        <a:ext cx="922972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53100"/>
    <xdr:graphicFrame>
      <xdr:nvGraphicFramePr>
        <xdr:cNvPr id="1" name="Shape 1025"/>
        <xdr:cNvGraphicFramePr/>
      </xdr:nvGraphicFramePr>
      <xdr:xfrm>
        <a:off x="0" y="0"/>
        <a:ext cx="922972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53100"/>
    <xdr:graphicFrame>
      <xdr:nvGraphicFramePr>
        <xdr:cNvPr id="1" name="Shape 1025"/>
        <xdr:cNvGraphicFramePr/>
      </xdr:nvGraphicFramePr>
      <xdr:xfrm>
        <a:off x="0" y="0"/>
        <a:ext cx="922972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4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1" max="1" width="63.75390625" style="2" customWidth="1"/>
    <col min="2" max="2" width="54.125" style="3" customWidth="1"/>
    <col min="3" max="3" width="46.00390625" style="1" customWidth="1"/>
    <col min="4" max="35" width="9.125" style="4" customWidth="1"/>
    <col min="36" max="16384" width="9.125" style="1" customWidth="1"/>
  </cols>
  <sheetData>
    <row r="1" spans="1:2" s="4" customFormat="1" ht="36">
      <c r="A1" s="7" t="s">
        <v>0</v>
      </c>
      <c r="B1" s="8" t="s">
        <v>1</v>
      </c>
    </row>
    <row r="2" spans="1:2" s="4" customFormat="1" ht="108">
      <c r="A2" s="9" t="s">
        <v>2</v>
      </c>
      <c r="B2" s="10" t="s">
        <v>3</v>
      </c>
    </row>
    <row r="3" spans="1:3" ht="30.75" customHeight="1">
      <c r="A3" s="11"/>
      <c r="B3" s="12"/>
      <c r="C3" s="13"/>
    </row>
    <row r="4" spans="1:3" s="4" customFormat="1" ht="36">
      <c r="A4" s="15" t="s">
        <v>4</v>
      </c>
      <c r="B4" s="16" t="s">
        <v>5</v>
      </c>
      <c r="C4" s="17"/>
    </row>
    <row r="5" spans="1:2" s="4" customFormat="1" ht="11.25" customHeight="1">
      <c r="A5" s="14"/>
      <c r="B5" s="6"/>
    </row>
    <row r="6" spans="1:3" s="4" customFormat="1" ht="72">
      <c r="A6" s="18" t="s">
        <v>6</v>
      </c>
      <c r="B6" s="19" t="s">
        <v>7</v>
      </c>
      <c r="C6" s="8" t="s">
        <v>8</v>
      </c>
    </row>
    <row r="7" spans="1:2" s="4" customFormat="1" ht="12" customHeight="1">
      <c r="A7" s="14"/>
      <c r="B7" s="6"/>
    </row>
    <row r="8" spans="1:3" s="4" customFormat="1" ht="54">
      <c r="A8" s="20" t="s">
        <v>9</v>
      </c>
      <c r="B8" s="21" t="s">
        <v>10</v>
      </c>
      <c r="C8" s="8" t="s">
        <v>11</v>
      </c>
    </row>
    <row r="9" spans="1:2" s="4" customFormat="1" ht="18">
      <c r="A9" s="5"/>
      <c r="B9" s="6"/>
    </row>
    <row r="10" spans="1:2" s="4" customFormat="1" ht="51" customHeight="1">
      <c r="A10" s="177" t="s">
        <v>12</v>
      </c>
      <c r="B10" s="178"/>
    </row>
    <row r="11" spans="1:2" s="4" customFormat="1" ht="18">
      <c r="A11" s="5"/>
      <c r="B11" s="6"/>
    </row>
    <row r="12" spans="1:2" s="4" customFormat="1" ht="18">
      <c r="A12" s="5"/>
      <c r="B12" s="6"/>
    </row>
    <row r="13" spans="1:2" s="4" customFormat="1" ht="18">
      <c r="A13" s="5"/>
      <c r="B13" s="6"/>
    </row>
    <row r="14" spans="1:2" s="4" customFormat="1" ht="18">
      <c r="A14" s="5"/>
      <c r="B14" s="6"/>
    </row>
    <row r="15" spans="1:2" s="4" customFormat="1" ht="18">
      <c r="A15" s="5"/>
      <c r="B15" s="6"/>
    </row>
    <row r="16" spans="1:2" s="4" customFormat="1" ht="18">
      <c r="A16" s="5"/>
      <c r="B16" s="6"/>
    </row>
    <row r="17" spans="1:2" s="4" customFormat="1" ht="18">
      <c r="A17" s="5"/>
      <c r="B17" s="6"/>
    </row>
    <row r="18" spans="1:2" s="4" customFormat="1" ht="18">
      <c r="A18" s="5"/>
      <c r="B18" s="6"/>
    </row>
    <row r="19" spans="1:2" s="4" customFormat="1" ht="18">
      <c r="A19" s="5"/>
      <c r="B19" s="6"/>
    </row>
    <row r="20" spans="1:2" s="4" customFormat="1" ht="18">
      <c r="A20" s="5"/>
      <c r="B20" s="6"/>
    </row>
    <row r="21" spans="1:2" s="4" customFormat="1" ht="18">
      <c r="A21" s="5"/>
      <c r="B21" s="6"/>
    </row>
    <row r="22" spans="1:2" s="4" customFormat="1" ht="18">
      <c r="A22" s="5"/>
      <c r="B22" s="6"/>
    </row>
    <row r="23" spans="1:2" s="4" customFormat="1" ht="18">
      <c r="A23" s="5"/>
      <c r="B23" s="6"/>
    </row>
    <row r="24" spans="1:2" s="4" customFormat="1" ht="18">
      <c r="A24" s="5"/>
      <c r="B24" s="6"/>
    </row>
    <row r="25" spans="1:2" s="4" customFormat="1" ht="18">
      <c r="A25" s="5"/>
      <c r="B25" s="6"/>
    </row>
    <row r="26" spans="1:2" s="4" customFormat="1" ht="18">
      <c r="A26" s="5"/>
      <c r="B26" s="6"/>
    </row>
    <row r="27" spans="1:2" s="4" customFormat="1" ht="18">
      <c r="A27" s="5"/>
      <c r="B27" s="6"/>
    </row>
    <row r="28" spans="1:2" s="4" customFormat="1" ht="18">
      <c r="A28" s="5"/>
      <c r="B28" s="6"/>
    </row>
    <row r="29" spans="1:2" s="4" customFormat="1" ht="18">
      <c r="A29" s="5"/>
      <c r="B29" s="6"/>
    </row>
    <row r="30" spans="1:2" s="4" customFormat="1" ht="18">
      <c r="A30" s="5"/>
      <c r="B30" s="6"/>
    </row>
    <row r="31" spans="1:2" s="4" customFormat="1" ht="18">
      <c r="A31" s="5"/>
      <c r="B31" s="6"/>
    </row>
    <row r="32" spans="1:2" s="4" customFormat="1" ht="18">
      <c r="A32" s="5"/>
      <c r="B32" s="6"/>
    </row>
    <row r="33" spans="1:2" s="4" customFormat="1" ht="18">
      <c r="A33" s="5"/>
      <c r="B33" s="6"/>
    </row>
    <row r="34" spans="1:2" s="4" customFormat="1" ht="18">
      <c r="A34" s="5"/>
      <c r="B34" s="6"/>
    </row>
    <row r="35" spans="1:2" s="4" customFormat="1" ht="18">
      <c r="A35" s="5"/>
      <c r="B35" s="6"/>
    </row>
    <row r="36" spans="1:2" s="4" customFormat="1" ht="18">
      <c r="A36" s="5"/>
      <c r="B36" s="6"/>
    </row>
    <row r="37" spans="1:2" s="4" customFormat="1" ht="18">
      <c r="A37" s="5"/>
      <c r="B37" s="6"/>
    </row>
    <row r="38" spans="1:2" s="4" customFormat="1" ht="18">
      <c r="A38" s="5"/>
      <c r="B38" s="6"/>
    </row>
    <row r="39" spans="1:2" s="4" customFormat="1" ht="18">
      <c r="A39" s="5"/>
      <c r="B39" s="6"/>
    </row>
    <row r="40" spans="1:2" s="4" customFormat="1" ht="18">
      <c r="A40" s="5"/>
      <c r="B40" s="6"/>
    </row>
    <row r="41" spans="1:2" s="4" customFormat="1" ht="18">
      <c r="A41" s="5"/>
      <c r="B41" s="6"/>
    </row>
    <row r="42" spans="1:2" s="4" customFormat="1" ht="18">
      <c r="A42" s="5"/>
      <c r="B42" s="6"/>
    </row>
    <row r="43" spans="1:2" s="4" customFormat="1" ht="18">
      <c r="A43" s="5"/>
      <c r="B43" s="6"/>
    </row>
    <row r="44" spans="1:2" s="4" customFormat="1" ht="18">
      <c r="A44" s="5"/>
      <c r="B44" s="6"/>
    </row>
    <row r="45" spans="1:2" s="4" customFormat="1" ht="18">
      <c r="A45" s="5"/>
      <c r="B45" s="6"/>
    </row>
    <row r="46" spans="1:2" s="4" customFormat="1" ht="18">
      <c r="A46" s="5"/>
      <c r="B46" s="6"/>
    </row>
    <row r="47" spans="1:2" s="4" customFormat="1" ht="18">
      <c r="A47" s="5"/>
      <c r="B47" s="6"/>
    </row>
    <row r="48" spans="1:2" s="4" customFormat="1" ht="18">
      <c r="A48" s="5"/>
      <c r="B48" s="6"/>
    </row>
    <row r="49" spans="1:2" s="4" customFormat="1" ht="18">
      <c r="A49" s="5"/>
      <c r="B49" s="6"/>
    </row>
    <row r="50" spans="1:2" s="4" customFormat="1" ht="18">
      <c r="A50" s="5"/>
      <c r="B50" s="6"/>
    </row>
    <row r="51" spans="1:2" s="4" customFormat="1" ht="18">
      <c r="A51" s="5"/>
      <c r="B51" s="6"/>
    </row>
    <row r="52" spans="1:2" s="4" customFormat="1" ht="18">
      <c r="A52" s="5"/>
      <c r="B52" s="6"/>
    </row>
    <row r="53" spans="1:2" s="4" customFormat="1" ht="18">
      <c r="A53" s="5"/>
      <c r="B53" s="6"/>
    </row>
    <row r="54" spans="1:2" s="4" customFormat="1" ht="18">
      <c r="A54" s="5"/>
      <c r="B54" s="6"/>
    </row>
    <row r="55" spans="1:2" s="4" customFormat="1" ht="18">
      <c r="A55" s="5"/>
      <c r="B55" s="6"/>
    </row>
    <row r="56" spans="1:2" s="4" customFormat="1" ht="18">
      <c r="A56" s="5"/>
      <c r="B56" s="6"/>
    </row>
    <row r="57" spans="1:2" s="4" customFormat="1" ht="18">
      <c r="A57" s="5"/>
      <c r="B57" s="6"/>
    </row>
    <row r="58" spans="1:2" s="4" customFormat="1" ht="18">
      <c r="A58" s="5"/>
      <c r="B58" s="6"/>
    </row>
    <row r="59" spans="1:2" s="4" customFormat="1" ht="18">
      <c r="A59" s="5"/>
      <c r="B59" s="6"/>
    </row>
    <row r="60" spans="1:2" s="4" customFormat="1" ht="18">
      <c r="A60" s="5"/>
      <c r="B60" s="6"/>
    </row>
    <row r="61" spans="1:2" s="4" customFormat="1" ht="18">
      <c r="A61" s="5"/>
      <c r="B61" s="6"/>
    </row>
    <row r="62" spans="1:2" s="4" customFormat="1" ht="18">
      <c r="A62" s="5"/>
      <c r="B62" s="6"/>
    </row>
    <row r="63" spans="1:2" s="4" customFormat="1" ht="18">
      <c r="A63" s="5"/>
      <c r="B63" s="6"/>
    </row>
    <row r="64" spans="1:2" s="4" customFormat="1" ht="18">
      <c r="A64" s="5"/>
      <c r="B64" s="6"/>
    </row>
    <row r="65" spans="1:2" s="4" customFormat="1" ht="18">
      <c r="A65" s="5"/>
      <c r="B65" s="6"/>
    </row>
    <row r="66" spans="1:2" s="4" customFormat="1" ht="18">
      <c r="A66" s="5"/>
      <c r="B66" s="6"/>
    </row>
    <row r="67" spans="1:2" s="4" customFormat="1" ht="18">
      <c r="A67" s="5"/>
      <c r="B67" s="6"/>
    </row>
    <row r="68" spans="1:2" s="4" customFormat="1" ht="18">
      <c r="A68" s="5"/>
      <c r="B68" s="6"/>
    </row>
    <row r="69" spans="1:2" s="4" customFormat="1" ht="18">
      <c r="A69" s="5"/>
      <c r="B69" s="6"/>
    </row>
    <row r="70" spans="1:2" s="4" customFormat="1" ht="18">
      <c r="A70" s="5"/>
      <c r="B70" s="6"/>
    </row>
    <row r="71" spans="1:2" s="4" customFormat="1" ht="18">
      <c r="A71" s="5"/>
      <c r="B71" s="6"/>
    </row>
    <row r="72" spans="1:2" s="4" customFormat="1" ht="18">
      <c r="A72" s="5"/>
      <c r="B72" s="6"/>
    </row>
    <row r="73" spans="1:2" s="4" customFormat="1" ht="18">
      <c r="A73" s="5"/>
      <c r="B73" s="6"/>
    </row>
    <row r="74" spans="1:2" s="4" customFormat="1" ht="18">
      <c r="A74" s="5"/>
      <c r="B74" s="6"/>
    </row>
    <row r="75" spans="1:2" s="4" customFormat="1" ht="18">
      <c r="A75" s="5"/>
      <c r="B75" s="6"/>
    </row>
    <row r="76" spans="1:2" s="4" customFormat="1" ht="18">
      <c r="A76" s="5"/>
      <c r="B76" s="6"/>
    </row>
    <row r="77" spans="1:2" s="4" customFormat="1" ht="18">
      <c r="A77" s="5"/>
      <c r="B77" s="6"/>
    </row>
    <row r="78" spans="1:2" s="4" customFormat="1" ht="18">
      <c r="A78" s="5"/>
      <c r="B78" s="6"/>
    </row>
    <row r="79" spans="1:2" s="4" customFormat="1" ht="18">
      <c r="A79" s="5"/>
      <c r="B79" s="6"/>
    </row>
    <row r="80" spans="1:2" s="4" customFormat="1" ht="18">
      <c r="A80" s="5"/>
      <c r="B80" s="6"/>
    </row>
    <row r="81" spans="1:2" s="4" customFormat="1" ht="18">
      <c r="A81" s="5"/>
      <c r="B81" s="6"/>
    </row>
    <row r="82" spans="1:2" s="4" customFormat="1" ht="18">
      <c r="A82" s="5"/>
      <c r="B82" s="6"/>
    </row>
    <row r="83" spans="1:2" s="4" customFormat="1" ht="18">
      <c r="A83" s="5"/>
      <c r="B83" s="6"/>
    </row>
    <row r="84" spans="1:2" s="4" customFormat="1" ht="18">
      <c r="A84" s="5"/>
      <c r="B84" s="6"/>
    </row>
    <row r="85" spans="1:2" s="4" customFormat="1" ht="18">
      <c r="A85" s="5"/>
      <c r="B85" s="6"/>
    </row>
    <row r="86" spans="1:2" s="4" customFormat="1" ht="18">
      <c r="A86" s="5"/>
      <c r="B86" s="6"/>
    </row>
    <row r="87" spans="1:2" s="4" customFormat="1" ht="18">
      <c r="A87" s="5"/>
      <c r="B87" s="6"/>
    </row>
    <row r="88" spans="1:2" s="4" customFormat="1" ht="18">
      <c r="A88" s="5"/>
      <c r="B88" s="6"/>
    </row>
    <row r="89" spans="1:2" s="4" customFormat="1" ht="18">
      <c r="A89" s="5"/>
      <c r="B89" s="6"/>
    </row>
    <row r="90" spans="1:2" s="4" customFormat="1" ht="18">
      <c r="A90" s="5"/>
      <c r="B90" s="6"/>
    </row>
    <row r="91" spans="1:2" s="4" customFormat="1" ht="18">
      <c r="A91" s="5"/>
      <c r="B91" s="6"/>
    </row>
    <row r="92" spans="1:2" s="4" customFormat="1" ht="18">
      <c r="A92" s="5"/>
      <c r="B92" s="6"/>
    </row>
    <row r="93" spans="1:2" s="4" customFormat="1" ht="18">
      <c r="A93" s="5"/>
      <c r="B93" s="6"/>
    </row>
    <row r="94" spans="1:2" s="4" customFormat="1" ht="18">
      <c r="A94" s="5"/>
      <c r="B94" s="6"/>
    </row>
    <row r="95" spans="1:2" s="4" customFormat="1" ht="18">
      <c r="A95" s="5"/>
      <c r="B95" s="6"/>
    </row>
    <row r="96" spans="1:2" s="4" customFormat="1" ht="18">
      <c r="A96" s="5"/>
      <c r="B96" s="6"/>
    </row>
    <row r="97" spans="1:2" s="4" customFormat="1" ht="18">
      <c r="A97" s="5"/>
      <c r="B97" s="6"/>
    </row>
    <row r="98" spans="1:2" s="4" customFormat="1" ht="18">
      <c r="A98" s="5"/>
      <c r="B98" s="6"/>
    </row>
    <row r="99" spans="1:2" s="4" customFormat="1" ht="18">
      <c r="A99" s="5"/>
      <c r="B99" s="6"/>
    </row>
    <row r="100" spans="1:2" s="4" customFormat="1" ht="18">
      <c r="A100" s="5"/>
      <c r="B100" s="6"/>
    </row>
    <row r="101" spans="1:2" s="4" customFormat="1" ht="18">
      <c r="A101" s="5"/>
      <c r="B101" s="6"/>
    </row>
    <row r="102" spans="1:2" s="4" customFormat="1" ht="18">
      <c r="A102" s="5"/>
      <c r="B102" s="6"/>
    </row>
    <row r="103" spans="1:2" s="4" customFormat="1" ht="18">
      <c r="A103" s="5"/>
      <c r="B103" s="6"/>
    </row>
    <row r="104" spans="1:2" s="4" customFormat="1" ht="18">
      <c r="A104" s="5"/>
      <c r="B104" s="6"/>
    </row>
    <row r="105" spans="1:2" s="4" customFormat="1" ht="18">
      <c r="A105" s="5"/>
      <c r="B105" s="6"/>
    </row>
    <row r="106" spans="1:2" s="4" customFormat="1" ht="18">
      <c r="A106" s="5"/>
      <c r="B106" s="6"/>
    </row>
    <row r="107" spans="1:2" s="4" customFormat="1" ht="18">
      <c r="A107" s="5"/>
      <c r="B107" s="6"/>
    </row>
    <row r="108" spans="1:2" s="4" customFormat="1" ht="18">
      <c r="A108" s="5"/>
      <c r="B108" s="6"/>
    </row>
    <row r="109" spans="1:2" s="4" customFormat="1" ht="18">
      <c r="A109" s="5"/>
      <c r="B109" s="6"/>
    </row>
    <row r="110" spans="1:2" s="4" customFormat="1" ht="18">
      <c r="A110" s="5"/>
      <c r="B110" s="6"/>
    </row>
    <row r="111" spans="1:2" s="4" customFormat="1" ht="18">
      <c r="A111" s="5"/>
      <c r="B111" s="6"/>
    </row>
    <row r="112" spans="1:2" s="4" customFormat="1" ht="18">
      <c r="A112" s="5"/>
      <c r="B112" s="6"/>
    </row>
    <row r="113" spans="1:2" s="4" customFormat="1" ht="18">
      <c r="A113" s="5"/>
      <c r="B113" s="6"/>
    </row>
    <row r="114" spans="1:2" s="4" customFormat="1" ht="18">
      <c r="A114" s="5"/>
      <c r="B114" s="6"/>
    </row>
    <row r="115" spans="1:2" s="4" customFormat="1" ht="18">
      <c r="A115" s="5"/>
      <c r="B115" s="6"/>
    </row>
    <row r="116" spans="1:2" s="4" customFormat="1" ht="18">
      <c r="A116" s="5"/>
      <c r="B116" s="6"/>
    </row>
    <row r="117" spans="1:2" s="4" customFormat="1" ht="18">
      <c r="A117" s="5"/>
      <c r="B117" s="6"/>
    </row>
    <row r="118" spans="1:2" s="4" customFormat="1" ht="18">
      <c r="A118" s="5"/>
      <c r="B118" s="6"/>
    </row>
    <row r="119" spans="1:2" s="4" customFormat="1" ht="18">
      <c r="A119" s="5"/>
      <c r="B119" s="6"/>
    </row>
    <row r="120" spans="1:2" s="4" customFormat="1" ht="18">
      <c r="A120" s="5"/>
      <c r="B120" s="6"/>
    </row>
    <row r="121" spans="1:2" s="4" customFormat="1" ht="18">
      <c r="A121" s="5"/>
      <c r="B121" s="6"/>
    </row>
    <row r="122" spans="1:2" s="4" customFormat="1" ht="18">
      <c r="A122" s="5"/>
      <c r="B122" s="6"/>
    </row>
    <row r="123" spans="1:2" s="4" customFormat="1" ht="18">
      <c r="A123" s="5"/>
      <c r="B123" s="6"/>
    </row>
    <row r="124" spans="1:2" s="4" customFormat="1" ht="18">
      <c r="A124" s="5"/>
      <c r="B124" s="6"/>
    </row>
    <row r="125" spans="1:2" s="4" customFormat="1" ht="18">
      <c r="A125" s="5"/>
      <c r="B125" s="6"/>
    </row>
    <row r="126" spans="1:2" s="4" customFormat="1" ht="18">
      <c r="A126" s="5"/>
      <c r="B126" s="6"/>
    </row>
    <row r="127" spans="1:2" s="4" customFormat="1" ht="18">
      <c r="A127" s="5"/>
      <c r="B127" s="6"/>
    </row>
    <row r="128" spans="1:2" s="4" customFormat="1" ht="18">
      <c r="A128" s="5"/>
      <c r="B128" s="6"/>
    </row>
    <row r="129" spans="1:2" s="4" customFormat="1" ht="18">
      <c r="A129" s="5"/>
      <c r="B129" s="6"/>
    </row>
    <row r="130" spans="1:2" s="4" customFormat="1" ht="18">
      <c r="A130" s="5"/>
      <c r="B130" s="6"/>
    </row>
    <row r="131" spans="1:2" s="4" customFormat="1" ht="18">
      <c r="A131" s="5"/>
      <c r="B131" s="6"/>
    </row>
    <row r="132" spans="1:2" s="4" customFormat="1" ht="18">
      <c r="A132" s="5"/>
      <c r="B132" s="6"/>
    </row>
    <row r="133" spans="1:2" s="4" customFormat="1" ht="18">
      <c r="A133" s="5"/>
      <c r="B133" s="6"/>
    </row>
    <row r="134" spans="1:2" s="4" customFormat="1" ht="18">
      <c r="A134" s="5"/>
      <c r="B134" s="6"/>
    </row>
    <row r="135" spans="1:2" s="4" customFormat="1" ht="18">
      <c r="A135" s="5"/>
      <c r="B135" s="6"/>
    </row>
    <row r="136" spans="1:2" s="4" customFormat="1" ht="18">
      <c r="A136" s="5"/>
      <c r="B136" s="6"/>
    </row>
    <row r="137" spans="1:2" s="4" customFormat="1" ht="18">
      <c r="A137" s="5"/>
      <c r="B137" s="6"/>
    </row>
    <row r="138" spans="1:2" s="4" customFormat="1" ht="18">
      <c r="A138" s="5"/>
      <c r="B138" s="6"/>
    </row>
    <row r="139" spans="1:2" s="4" customFormat="1" ht="18">
      <c r="A139" s="5"/>
      <c r="B139" s="6"/>
    </row>
    <row r="140" spans="1:2" s="4" customFormat="1" ht="18">
      <c r="A140" s="5"/>
      <c r="B140" s="6"/>
    </row>
    <row r="141" spans="1:2" s="4" customFormat="1" ht="18">
      <c r="A141" s="5"/>
      <c r="B141" s="6"/>
    </row>
    <row r="142" spans="1:2" s="4" customFormat="1" ht="18">
      <c r="A142" s="5"/>
      <c r="B142" s="6"/>
    </row>
    <row r="143" spans="1:2" s="4" customFormat="1" ht="18">
      <c r="A143" s="5"/>
      <c r="B143" s="6"/>
    </row>
    <row r="144" spans="1:2" s="4" customFormat="1" ht="18">
      <c r="A144" s="5"/>
      <c r="B144" s="6"/>
    </row>
    <row r="145" spans="1:2" s="4" customFormat="1" ht="18">
      <c r="A145" s="5"/>
      <c r="B145" s="6"/>
    </row>
    <row r="146" spans="1:2" s="4" customFormat="1" ht="18">
      <c r="A146" s="5"/>
      <c r="B146" s="6"/>
    </row>
    <row r="147" spans="1:2" s="4" customFormat="1" ht="18">
      <c r="A147" s="5"/>
      <c r="B147" s="6"/>
    </row>
    <row r="148" spans="1:2" s="4" customFormat="1" ht="18">
      <c r="A148" s="5"/>
      <c r="B148" s="6"/>
    </row>
    <row r="149" spans="1:2" s="4" customFormat="1" ht="18">
      <c r="A149" s="5"/>
      <c r="B149" s="6"/>
    </row>
    <row r="150" spans="1:2" s="4" customFormat="1" ht="18">
      <c r="A150" s="5"/>
      <c r="B150" s="6"/>
    </row>
    <row r="151" spans="1:2" s="4" customFormat="1" ht="18">
      <c r="A151" s="5"/>
      <c r="B151" s="6"/>
    </row>
    <row r="152" spans="1:2" s="4" customFormat="1" ht="18">
      <c r="A152" s="5"/>
      <c r="B152" s="6"/>
    </row>
    <row r="153" spans="1:2" s="4" customFormat="1" ht="18">
      <c r="A153" s="5"/>
      <c r="B153" s="6"/>
    </row>
    <row r="154" spans="1:2" s="4" customFormat="1" ht="18">
      <c r="A154" s="5"/>
      <c r="B154" s="6"/>
    </row>
    <row r="155" spans="1:2" s="4" customFormat="1" ht="18">
      <c r="A155" s="5"/>
      <c r="B155" s="6"/>
    </row>
    <row r="156" spans="1:2" s="4" customFormat="1" ht="18">
      <c r="A156" s="5"/>
      <c r="B156" s="6"/>
    </row>
    <row r="157" spans="1:2" s="4" customFormat="1" ht="18">
      <c r="A157" s="5"/>
      <c r="B157" s="6"/>
    </row>
    <row r="158" spans="1:2" s="4" customFormat="1" ht="18">
      <c r="A158" s="5"/>
      <c r="B158" s="6"/>
    </row>
    <row r="159" spans="1:2" s="4" customFormat="1" ht="18">
      <c r="A159" s="5"/>
      <c r="B159" s="6"/>
    </row>
    <row r="160" spans="1:2" s="4" customFormat="1" ht="18">
      <c r="A160" s="5"/>
      <c r="B160" s="6"/>
    </row>
    <row r="161" spans="1:2" s="4" customFormat="1" ht="18">
      <c r="A161" s="5"/>
      <c r="B161" s="6"/>
    </row>
    <row r="162" spans="1:2" s="4" customFormat="1" ht="18">
      <c r="A162" s="5"/>
      <c r="B162" s="6"/>
    </row>
    <row r="163" spans="1:2" s="4" customFormat="1" ht="18">
      <c r="A163" s="5"/>
      <c r="B163" s="6"/>
    </row>
    <row r="164" spans="1:2" s="4" customFormat="1" ht="18">
      <c r="A164" s="5"/>
      <c r="B164" s="6"/>
    </row>
  </sheetData>
  <sheetProtection/>
  <mergeCells count="1">
    <mergeCell ref="A10:B10"/>
  </mergeCells>
  <printOptions/>
  <pageMargins left="0.79" right="0.79" top="0.98" bottom="0.98" header="0.49" footer="0.49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AJ308"/>
  <sheetViews>
    <sheetView showOutlineSymbols="0" defaultGridColor="0" zoomScale="80" zoomScaleNormal="80" zoomScalePageLayoutView="0" colorId="60" workbookViewId="0" topLeftCell="A1">
      <selection activeCell="J20" sqref="J20"/>
    </sheetView>
  </sheetViews>
  <sheetFormatPr defaultColWidth="9.00390625" defaultRowHeight="12.75"/>
  <cols>
    <col min="1" max="1" width="22.875" style="23" customWidth="1"/>
    <col min="2" max="2" width="19.75390625" style="22" customWidth="1"/>
    <col min="3" max="7" width="19.25390625" style="22" customWidth="1"/>
    <col min="8" max="8" width="2.875" style="24" customWidth="1"/>
    <col min="9" max="36" width="9.125" style="24" customWidth="1"/>
    <col min="37" max="16384" width="9.125" style="22" customWidth="1"/>
  </cols>
  <sheetData>
    <row r="1" s="25" customFormat="1" ht="18.75" customHeight="1">
      <c r="A1" s="26" t="s">
        <v>85</v>
      </c>
    </row>
    <row r="2" s="24" customFormat="1" ht="18.75" customHeight="1">
      <c r="A2" s="28"/>
    </row>
    <row r="3" spans="1:36" s="23" customFormat="1" ht="33.75" customHeight="1">
      <c r="A3" s="179" t="s">
        <v>14</v>
      </c>
      <c r="B3" s="29"/>
      <c r="C3" s="29"/>
      <c r="D3" s="29"/>
      <c r="E3" s="29"/>
      <c r="F3" s="29"/>
      <c r="G3" s="29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</row>
    <row r="4" spans="1:36" s="23" customFormat="1" ht="39" customHeight="1">
      <c r="A4" s="180"/>
      <c r="B4" s="30" t="s">
        <v>15</v>
      </c>
      <c r="C4" s="31" t="s">
        <v>16</v>
      </c>
      <c r="D4" s="32" t="s">
        <v>17</v>
      </c>
      <c r="E4" s="33" t="s">
        <v>18</v>
      </c>
      <c r="F4" s="34" t="s">
        <v>19</v>
      </c>
      <c r="G4" s="35" t="s">
        <v>20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</row>
    <row r="5" spans="1:7" ht="29.25" customHeight="1">
      <c r="A5" s="36" t="s">
        <v>21</v>
      </c>
      <c r="B5" s="37">
        <v>1</v>
      </c>
      <c r="C5" s="38"/>
      <c r="D5" s="38"/>
      <c r="E5" s="38">
        <v>1</v>
      </c>
      <c r="F5" s="38"/>
      <c r="G5" s="38"/>
    </row>
    <row r="6" spans="1:7" ht="29.25" customHeight="1">
      <c r="A6" s="36" t="s">
        <v>22</v>
      </c>
      <c r="B6" s="37">
        <v>1</v>
      </c>
      <c r="C6" s="37"/>
      <c r="D6" s="37"/>
      <c r="E6" s="37">
        <v>1</v>
      </c>
      <c r="F6" s="37"/>
      <c r="G6" s="37"/>
    </row>
    <row r="7" spans="1:7" ht="29.25" customHeight="1">
      <c r="A7" s="36" t="s">
        <v>23</v>
      </c>
      <c r="B7" s="37">
        <v>1</v>
      </c>
      <c r="C7" s="37"/>
      <c r="D7" s="37"/>
      <c r="E7" s="37">
        <v>1</v>
      </c>
      <c r="F7" s="37"/>
      <c r="G7" s="37">
        <v>1</v>
      </c>
    </row>
    <row r="8" spans="1:7" ht="29.25" customHeight="1">
      <c r="A8" s="36" t="s">
        <v>24</v>
      </c>
      <c r="B8" s="37">
        <v>1</v>
      </c>
      <c r="C8" s="37">
        <v>1</v>
      </c>
      <c r="D8" s="37">
        <v>1</v>
      </c>
      <c r="E8" s="37">
        <v>1</v>
      </c>
      <c r="F8" s="37">
        <v>1</v>
      </c>
      <c r="G8" s="37"/>
    </row>
    <row r="9" spans="1:7" ht="29.25" customHeight="1">
      <c r="A9" s="36" t="s">
        <v>25</v>
      </c>
      <c r="B9" s="37">
        <v>1</v>
      </c>
      <c r="C9" s="37"/>
      <c r="D9" s="37"/>
      <c r="E9" s="37">
        <v>1</v>
      </c>
      <c r="F9" s="37">
        <v>1</v>
      </c>
      <c r="G9" s="37">
        <v>1</v>
      </c>
    </row>
    <row r="10" spans="1:7" ht="29.25" customHeight="1">
      <c r="A10" s="36" t="s">
        <v>26</v>
      </c>
      <c r="B10" s="37">
        <v>1</v>
      </c>
      <c r="C10" s="37"/>
      <c r="D10" s="37"/>
      <c r="E10" s="37">
        <v>1</v>
      </c>
      <c r="F10" s="37">
        <v>1</v>
      </c>
      <c r="G10" s="37"/>
    </row>
    <row r="11" spans="1:7" ht="29.25" customHeight="1">
      <c r="A11" s="36" t="s">
        <v>27</v>
      </c>
      <c r="B11" s="37">
        <v>1</v>
      </c>
      <c r="C11" s="37"/>
      <c r="D11" s="37"/>
      <c r="E11" s="37">
        <v>1</v>
      </c>
      <c r="F11" s="37">
        <v>1</v>
      </c>
      <c r="G11" s="37"/>
    </row>
    <row r="12" spans="1:7" ht="29.25" customHeight="1">
      <c r="A12" s="36" t="s">
        <v>28</v>
      </c>
      <c r="B12" s="37">
        <v>1</v>
      </c>
      <c r="C12" s="37"/>
      <c r="D12" s="37"/>
      <c r="E12" s="37">
        <v>1</v>
      </c>
      <c r="F12" s="37">
        <v>1</v>
      </c>
      <c r="G12" s="37"/>
    </row>
    <row r="13" spans="1:7" ht="29.25" customHeight="1">
      <c r="A13" s="36" t="s">
        <v>29</v>
      </c>
      <c r="B13" s="37">
        <v>1</v>
      </c>
      <c r="C13" s="37"/>
      <c r="D13" s="37"/>
      <c r="E13" s="37">
        <v>1</v>
      </c>
      <c r="F13" s="37">
        <v>1</v>
      </c>
      <c r="G13" s="37"/>
    </row>
    <row r="14" spans="1:7" ht="29.25" customHeight="1">
      <c r="A14" s="39" t="s">
        <v>30</v>
      </c>
      <c r="B14" s="37">
        <v>1</v>
      </c>
      <c r="C14" s="40"/>
      <c r="D14" s="40"/>
      <c r="E14" s="40">
        <v>1</v>
      </c>
      <c r="F14" s="40">
        <v>-1</v>
      </c>
      <c r="G14" s="40"/>
    </row>
    <row r="15" spans="1:7" ht="29.25" customHeight="1">
      <c r="A15" s="41" t="s">
        <v>31</v>
      </c>
      <c r="B15" s="37">
        <v>1</v>
      </c>
      <c r="C15" s="42"/>
      <c r="D15" s="42"/>
      <c r="E15" s="42">
        <v>1</v>
      </c>
      <c r="F15" s="42"/>
      <c r="G15" s="42"/>
    </row>
    <row r="16" spans="1:7" ht="29.25" customHeight="1" thickBot="1">
      <c r="A16" s="36" t="s">
        <v>32</v>
      </c>
      <c r="B16" s="37">
        <v>1</v>
      </c>
      <c r="C16" s="40"/>
      <c r="D16" s="40">
        <v>1</v>
      </c>
      <c r="E16" s="40">
        <v>1</v>
      </c>
      <c r="F16" s="40"/>
      <c r="G16" s="40">
        <v>1</v>
      </c>
    </row>
    <row r="17" spans="1:7" ht="28.5" customHeight="1" thickBot="1">
      <c r="A17" s="43" t="s">
        <v>33</v>
      </c>
      <c r="B17" s="44">
        <f>SUM(B5:B16)</f>
        <v>12</v>
      </c>
      <c r="C17" s="45">
        <f>SUM(C5:C16)</f>
        <v>1</v>
      </c>
      <c r="D17" s="46">
        <f>SUM(D5:D16)</f>
        <v>2</v>
      </c>
      <c r="E17" s="47">
        <f>SUM(E5:E16)</f>
        <v>12</v>
      </c>
      <c r="F17" s="48">
        <f>SUM(F5:F16)</f>
        <v>5</v>
      </c>
      <c r="G17" s="49">
        <f>SUM(G5:G16)</f>
        <v>3</v>
      </c>
    </row>
    <row r="18" ht="29.25" customHeight="1"/>
    <row r="19" ht="13.5" thickBot="1"/>
    <row r="20" spans="1:7" ht="30.75" thickBot="1">
      <c r="A20" s="43" t="s">
        <v>34</v>
      </c>
      <c r="B20" s="53">
        <f>B17</f>
        <v>12</v>
      </c>
      <c r="C20" s="54">
        <f>C17</f>
        <v>1</v>
      </c>
      <c r="D20" s="55">
        <f>D17</f>
        <v>2</v>
      </c>
      <c r="E20" s="56">
        <f>E17</f>
        <v>12</v>
      </c>
      <c r="F20" s="57">
        <f>F17</f>
        <v>5</v>
      </c>
      <c r="G20" s="58">
        <f>G17</f>
        <v>3</v>
      </c>
    </row>
    <row r="21" spans="1:7" ht="12.75">
      <c r="A21" s="27"/>
      <c r="B21" s="24"/>
      <c r="C21" s="24"/>
      <c r="D21" s="24"/>
      <c r="E21" s="24"/>
      <c r="F21" s="24"/>
      <c r="G21" s="24"/>
    </row>
    <row r="22" spans="1:7" ht="12.75">
      <c r="A22" s="27"/>
      <c r="B22" s="24"/>
      <c r="C22" s="24"/>
      <c r="D22" s="24"/>
      <c r="E22" s="24"/>
      <c r="F22" s="24"/>
      <c r="G22" s="24"/>
    </row>
    <row r="23" spans="1:7" ht="12.75">
      <c r="A23" s="27"/>
      <c r="B23" s="24"/>
      <c r="C23" s="24"/>
      <c r="D23" s="24"/>
      <c r="E23" s="24"/>
      <c r="F23" s="24"/>
      <c r="G23" s="24"/>
    </row>
    <row r="24" spans="1:7" ht="12.75">
      <c r="A24" s="27"/>
      <c r="B24" s="24"/>
      <c r="C24" s="24"/>
      <c r="D24" s="24"/>
      <c r="E24" s="24"/>
      <c r="F24" s="24"/>
      <c r="G24" s="24"/>
    </row>
    <row r="25" spans="1:7" ht="12.75">
      <c r="A25" s="27"/>
      <c r="B25" s="24"/>
      <c r="C25" s="24"/>
      <c r="D25" s="24"/>
      <c r="E25" s="24"/>
      <c r="F25" s="24"/>
      <c r="G25" s="24"/>
    </row>
    <row r="26" spans="1:7" ht="12.75">
      <c r="A26" s="27"/>
      <c r="B26" s="24"/>
      <c r="C26" s="24"/>
      <c r="D26" s="24"/>
      <c r="E26" s="24"/>
      <c r="F26" s="24"/>
      <c r="G26" s="24"/>
    </row>
    <row r="27" spans="1:7" ht="12.75">
      <c r="A27" s="27"/>
      <c r="B27" s="24"/>
      <c r="C27" s="24"/>
      <c r="D27" s="24"/>
      <c r="E27" s="24"/>
      <c r="F27" s="24"/>
      <c r="G27" s="24"/>
    </row>
    <row r="28" spans="1:7" ht="12.75">
      <c r="A28" s="27"/>
      <c r="B28" s="24"/>
      <c r="C28" s="24"/>
      <c r="D28" s="24"/>
      <c r="E28" s="24"/>
      <c r="F28" s="24"/>
      <c r="G28" s="24"/>
    </row>
    <row r="29" spans="1:7" ht="12.75">
      <c r="A29" s="27"/>
      <c r="B29" s="24"/>
      <c r="C29" s="24"/>
      <c r="D29" s="24"/>
      <c r="E29" s="24"/>
      <c r="F29" s="24"/>
      <c r="G29" s="24"/>
    </row>
    <row r="30" s="24" customFormat="1" ht="12.75">
      <c r="A30" s="27"/>
    </row>
    <row r="31" s="24" customFormat="1" ht="12.75">
      <c r="A31" s="27"/>
    </row>
    <row r="32" s="24" customFormat="1" ht="12.75">
      <c r="A32" s="27"/>
    </row>
    <row r="33" s="24" customFormat="1" ht="12.75">
      <c r="A33" s="27"/>
    </row>
    <row r="34" s="24" customFormat="1" ht="12.75">
      <c r="A34" s="27"/>
    </row>
    <row r="35" s="24" customFormat="1" ht="12.75">
      <c r="A35" s="27"/>
    </row>
    <row r="36" s="24" customFormat="1" ht="12.75">
      <c r="A36" s="27"/>
    </row>
    <row r="37" s="24" customFormat="1" ht="12.75">
      <c r="A37" s="27"/>
    </row>
    <row r="38" s="24" customFormat="1" ht="12.75">
      <c r="A38" s="27"/>
    </row>
    <row r="39" s="24" customFormat="1" ht="12.75">
      <c r="A39" s="27"/>
    </row>
    <row r="40" s="24" customFormat="1" ht="12.75">
      <c r="A40" s="27"/>
    </row>
    <row r="41" s="24" customFormat="1" ht="12.75">
      <c r="A41" s="27"/>
    </row>
    <row r="42" s="24" customFormat="1" ht="12.75">
      <c r="A42" s="27"/>
    </row>
    <row r="43" s="24" customFormat="1" ht="12.75">
      <c r="A43" s="27"/>
    </row>
    <row r="44" s="24" customFormat="1" ht="12.75">
      <c r="A44" s="27"/>
    </row>
    <row r="45" s="24" customFormat="1" ht="12.75">
      <c r="A45" s="27"/>
    </row>
    <row r="46" s="24" customFormat="1" ht="12.75">
      <c r="A46" s="27"/>
    </row>
    <row r="47" s="24" customFormat="1" ht="12.75">
      <c r="A47" s="27"/>
    </row>
    <row r="48" s="24" customFormat="1" ht="12.75">
      <c r="A48" s="27"/>
    </row>
    <row r="49" s="24" customFormat="1" ht="12.75">
      <c r="A49" s="27"/>
    </row>
    <row r="50" s="24" customFormat="1" ht="12.75">
      <c r="A50" s="27"/>
    </row>
    <row r="51" s="24" customFormat="1" ht="12.75">
      <c r="A51" s="27"/>
    </row>
    <row r="52" s="24" customFormat="1" ht="12.75">
      <c r="A52" s="27"/>
    </row>
    <row r="53" s="24" customFormat="1" ht="12.75">
      <c r="A53" s="27"/>
    </row>
    <row r="54" s="24" customFormat="1" ht="12.75">
      <c r="A54" s="27"/>
    </row>
    <row r="55" s="24" customFormat="1" ht="12.75">
      <c r="A55" s="27"/>
    </row>
    <row r="56" s="24" customFormat="1" ht="12.75">
      <c r="A56" s="27"/>
    </row>
    <row r="57" s="24" customFormat="1" ht="12.75">
      <c r="A57" s="27"/>
    </row>
    <row r="58" s="24" customFormat="1" ht="12.75">
      <c r="A58" s="27"/>
    </row>
    <row r="59" s="24" customFormat="1" ht="12.75">
      <c r="A59" s="27"/>
    </row>
    <row r="60" s="24" customFormat="1" ht="12.75">
      <c r="A60" s="27"/>
    </row>
    <row r="61" s="24" customFormat="1" ht="12.75">
      <c r="A61" s="27"/>
    </row>
    <row r="62" s="24" customFormat="1" ht="12.75">
      <c r="A62" s="27"/>
    </row>
    <row r="63" s="24" customFormat="1" ht="12.75">
      <c r="A63" s="27"/>
    </row>
    <row r="64" s="24" customFormat="1" ht="12.75">
      <c r="A64" s="27"/>
    </row>
    <row r="65" s="24" customFormat="1" ht="12.75">
      <c r="A65" s="27"/>
    </row>
    <row r="66" s="24" customFormat="1" ht="12.75">
      <c r="A66" s="27"/>
    </row>
    <row r="67" s="24" customFormat="1" ht="12.75">
      <c r="A67" s="27"/>
    </row>
    <row r="68" s="24" customFormat="1" ht="12.75">
      <c r="A68" s="27"/>
    </row>
    <row r="69" s="24" customFormat="1" ht="12.75">
      <c r="A69" s="27"/>
    </row>
    <row r="70" s="24" customFormat="1" ht="12.75">
      <c r="A70" s="27"/>
    </row>
    <row r="71" s="24" customFormat="1" ht="12.75">
      <c r="A71" s="27"/>
    </row>
    <row r="72" s="24" customFormat="1" ht="12.75">
      <c r="A72" s="27"/>
    </row>
    <row r="73" s="24" customFormat="1" ht="12.75">
      <c r="A73" s="27"/>
    </row>
    <row r="74" s="24" customFormat="1" ht="12.75">
      <c r="A74" s="27"/>
    </row>
    <row r="75" s="24" customFormat="1" ht="12.75">
      <c r="A75" s="27"/>
    </row>
    <row r="76" s="24" customFormat="1" ht="12.75">
      <c r="A76" s="27"/>
    </row>
    <row r="77" s="24" customFormat="1" ht="12.75">
      <c r="A77" s="27"/>
    </row>
    <row r="78" s="24" customFormat="1" ht="12.75">
      <c r="A78" s="27"/>
    </row>
    <row r="79" s="24" customFormat="1" ht="12.75">
      <c r="A79" s="27"/>
    </row>
    <row r="80" s="24" customFormat="1" ht="12.75">
      <c r="A80" s="27"/>
    </row>
    <row r="81" s="24" customFormat="1" ht="12.75">
      <c r="A81" s="27"/>
    </row>
    <row r="82" s="24" customFormat="1" ht="12.75">
      <c r="A82" s="27"/>
    </row>
    <row r="83" s="24" customFormat="1" ht="12.75">
      <c r="A83" s="27"/>
    </row>
    <row r="84" s="24" customFormat="1" ht="12.75">
      <c r="A84" s="27"/>
    </row>
    <row r="85" s="24" customFormat="1" ht="12.75">
      <c r="A85" s="27"/>
    </row>
    <row r="86" s="24" customFormat="1" ht="12.75">
      <c r="A86" s="27"/>
    </row>
    <row r="87" s="24" customFormat="1" ht="12.75">
      <c r="A87" s="27"/>
    </row>
    <row r="88" s="24" customFormat="1" ht="12.75">
      <c r="A88" s="27"/>
    </row>
    <row r="89" s="24" customFormat="1" ht="12.75">
      <c r="A89" s="27"/>
    </row>
    <row r="90" s="24" customFormat="1" ht="12.75">
      <c r="A90" s="27"/>
    </row>
    <row r="91" s="24" customFormat="1" ht="12.75">
      <c r="A91" s="27"/>
    </row>
    <row r="92" s="24" customFormat="1" ht="12.75">
      <c r="A92" s="27"/>
    </row>
    <row r="93" s="24" customFormat="1" ht="12.75">
      <c r="A93" s="27"/>
    </row>
    <row r="94" s="24" customFormat="1" ht="12.75">
      <c r="A94" s="27"/>
    </row>
    <row r="95" s="24" customFormat="1" ht="12.75">
      <c r="A95" s="27"/>
    </row>
    <row r="96" s="24" customFormat="1" ht="12.75">
      <c r="A96" s="27"/>
    </row>
    <row r="97" s="24" customFormat="1" ht="12.75">
      <c r="A97" s="27"/>
    </row>
    <row r="98" s="24" customFormat="1" ht="12.75">
      <c r="A98" s="27"/>
    </row>
    <row r="99" s="24" customFormat="1" ht="12.75">
      <c r="A99" s="27"/>
    </row>
    <row r="100" s="24" customFormat="1" ht="12.75">
      <c r="A100" s="27"/>
    </row>
    <row r="101" s="24" customFormat="1" ht="12.75">
      <c r="A101" s="27"/>
    </row>
    <row r="102" s="24" customFormat="1" ht="12.75">
      <c r="A102" s="27"/>
    </row>
    <row r="103" s="24" customFormat="1" ht="12.75">
      <c r="A103" s="27"/>
    </row>
    <row r="104" s="24" customFormat="1" ht="12.75">
      <c r="A104" s="27"/>
    </row>
    <row r="105" s="24" customFormat="1" ht="12.75">
      <c r="A105" s="27"/>
    </row>
    <row r="106" s="24" customFormat="1" ht="12.75">
      <c r="A106" s="27"/>
    </row>
    <row r="107" s="24" customFormat="1" ht="12.75">
      <c r="A107" s="27"/>
    </row>
    <row r="108" s="24" customFormat="1" ht="12.75">
      <c r="A108" s="27"/>
    </row>
    <row r="109" s="24" customFormat="1" ht="12.75">
      <c r="A109" s="27"/>
    </row>
    <row r="110" s="24" customFormat="1" ht="12.75">
      <c r="A110" s="27"/>
    </row>
    <row r="111" s="24" customFormat="1" ht="12.75">
      <c r="A111" s="27"/>
    </row>
    <row r="112" s="24" customFormat="1" ht="12.75">
      <c r="A112" s="27"/>
    </row>
    <row r="113" s="24" customFormat="1" ht="12.75">
      <c r="A113" s="27"/>
    </row>
    <row r="114" s="24" customFormat="1" ht="12.75">
      <c r="A114" s="27"/>
    </row>
    <row r="115" s="24" customFormat="1" ht="12.75">
      <c r="A115" s="27"/>
    </row>
    <row r="116" s="24" customFormat="1" ht="12.75">
      <c r="A116" s="27"/>
    </row>
    <row r="117" s="24" customFormat="1" ht="12.75">
      <c r="A117" s="27"/>
    </row>
    <row r="118" s="24" customFormat="1" ht="12.75">
      <c r="A118" s="27"/>
    </row>
    <row r="119" s="24" customFormat="1" ht="12.75">
      <c r="A119" s="27"/>
    </row>
    <row r="120" s="24" customFormat="1" ht="12.75">
      <c r="A120" s="27"/>
    </row>
    <row r="121" s="24" customFormat="1" ht="12.75">
      <c r="A121" s="27"/>
    </row>
    <row r="122" s="24" customFormat="1" ht="12.75">
      <c r="A122" s="27"/>
    </row>
    <row r="123" s="24" customFormat="1" ht="12.75">
      <c r="A123" s="27"/>
    </row>
    <row r="124" s="24" customFormat="1" ht="12.75">
      <c r="A124" s="27"/>
    </row>
    <row r="125" s="24" customFormat="1" ht="12.75">
      <c r="A125" s="27"/>
    </row>
    <row r="126" s="24" customFormat="1" ht="12.75">
      <c r="A126" s="27"/>
    </row>
    <row r="127" s="24" customFormat="1" ht="12.75">
      <c r="A127" s="27"/>
    </row>
    <row r="128" s="24" customFormat="1" ht="12.75">
      <c r="A128" s="27"/>
    </row>
    <row r="129" s="24" customFormat="1" ht="12.75">
      <c r="A129" s="27"/>
    </row>
    <row r="130" s="24" customFormat="1" ht="12.75">
      <c r="A130" s="27"/>
    </row>
    <row r="131" s="24" customFormat="1" ht="12.75">
      <c r="A131" s="27"/>
    </row>
    <row r="132" s="24" customFormat="1" ht="12.75">
      <c r="A132" s="27"/>
    </row>
    <row r="133" s="24" customFormat="1" ht="12.75">
      <c r="A133" s="27"/>
    </row>
    <row r="134" s="24" customFormat="1" ht="12.75">
      <c r="A134" s="27"/>
    </row>
    <row r="135" s="24" customFormat="1" ht="12.75">
      <c r="A135" s="27"/>
    </row>
    <row r="136" s="24" customFormat="1" ht="12.75">
      <c r="A136" s="27"/>
    </row>
    <row r="137" s="24" customFormat="1" ht="12.75">
      <c r="A137" s="27"/>
    </row>
    <row r="138" s="24" customFormat="1" ht="12.75">
      <c r="A138" s="27"/>
    </row>
    <row r="139" s="24" customFormat="1" ht="12.75">
      <c r="A139" s="27"/>
    </row>
    <row r="140" s="24" customFormat="1" ht="12.75">
      <c r="A140" s="27"/>
    </row>
    <row r="141" s="24" customFormat="1" ht="12.75">
      <c r="A141" s="27"/>
    </row>
    <row r="142" s="24" customFormat="1" ht="12.75">
      <c r="A142" s="27"/>
    </row>
    <row r="143" s="24" customFormat="1" ht="12.75">
      <c r="A143" s="27"/>
    </row>
    <row r="144" s="24" customFormat="1" ht="12.75">
      <c r="A144" s="27"/>
    </row>
    <row r="145" s="24" customFormat="1" ht="12.75">
      <c r="A145" s="27"/>
    </row>
    <row r="146" s="24" customFormat="1" ht="12.75">
      <c r="A146" s="27"/>
    </row>
    <row r="147" s="24" customFormat="1" ht="12.75">
      <c r="A147" s="27"/>
    </row>
    <row r="148" s="24" customFormat="1" ht="12.75">
      <c r="A148" s="27"/>
    </row>
    <row r="149" s="24" customFormat="1" ht="12.75">
      <c r="A149" s="27"/>
    </row>
    <row r="150" s="24" customFormat="1" ht="12.75">
      <c r="A150" s="27"/>
    </row>
    <row r="151" s="24" customFormat="1" ht="12.75">
      <c r="A151" s="27"/>
    </row>
    <row r="152" s="24" customFormat="1" ht="12.75">
      <c r="A152" s="27"/>
    </row>
    <row r="153" s="24" customFormat="1" ht="12.75">
      <c r="A153" s="27"/>
    </row>
    <row r="154" s="24" customFormat="1" ht="12.75">
      <c r="A154" s="27"/>
    </row>
    <row r="155" s="24" customFormat="1" ht="12.75">
      <c r="A155" s="27"/>
    </row>
    <row r="156" s="24" customFormat="1" ht="12.75">
      <c r="A156" s="27"/>
    </row>
    <row r="157" s="24" customFormat="1" ht="12.75">
      <c r="A157" s="27"/>
    </row>
    <row r="158" s="24" customFormat="1" ht="12.75">
      <c r="A158" s="27"/>
    </row>
    <row r="159" s="24" customFormat="1" ht="12.75">
      <c r="A159" s="27"/>
    </row>
    <row r="160" s="24" customFormat="1" ht="12.75">
      <c r="A160" s="27"/>
    </row>
    <row r="161" s="24" customFormat="1" ht="12.75">
      <c r="A161" s="27"/>
    </row>
    <row r="162" s="24" customFormat="1" ht="12.75">
      <c r="A162" s="27"/>
    </row>
    <row r="163" s="24" customFormat="1" ht="12.75">
      <c r="A163" s="27"/>
    </row>
    <row r="164" s="24" customFormat="1" ht="12.75">
      <c r="A164" s="27"/>
    </row>
    <row r="165" s="24" customFormat="1" ht="12.75">
      <c r="A165" s="27"/>
    </row>
    <row r="166" s="24" customFormat="1" ht="12.75">
      <c r="A166" s="27"/>
    </row>
    <row r="167" s="24" customFormat="1" ht="12.75">
      <c r="A167" s="27"/>
    </row>
    <row r="168" s="24" customFormat="1" ht="12.75">
      <c r="A168" s="27"/>
    </row>
    <row r="169" s="24" customFormat="1" ht="12.75">
      <c r="A169" s="27"/>
    </row>
    <row r="170" s="24" customFormat="1" ht="12.75">
      <c r="A170" s="27"/>
    </row>
    <row r="171" s="24" customFormat="1" ht="12.75">
      <c r="A171" s="27"/>
    </row>
    <row r="172" s="24" customFormat="1" ht="12.75">
      <c r="A172" s="27"/>
    </row>
    <row r="173" s="24" customFormat="1" ht="12.75">
      <c r="A173" s="27"/>
    </row>
    <row r="174" s="24" customFormat="1" ht="12.75">
      <c r="A174" s="27"/>
    </row>
    <row r="175" s="24" customFormat="1" ht="12.75">
      <c r="A175" s="27"/>
    </row>
    <row r="176" s="24" customFormat="1" ht="12.75">
      <c r="A176" s="27"/>
    </row>
    <row r="177" s="24" customFormat="1" ht="12.75">
      <c r="A177" s="27"/>
    </row>
    <row r="178" s="24" customFormat="1" ht="12.75">
      <c r="A178" s="27"/>
    </row>
    <row r="179" s="24" customFormat="1" ht="12.75">
      <c r="A179" s="27"/>
    </row>
    <row r="180" s="24" customFormat="1" ht="12.75">
      <c r="A180" s="27"/>
    </row>
    <row r="181" s="24" customFormat="1" ht="12.75">
      <c r="A181" s="27"/>
    </row>
    <row r="182" s="24" customFormat="1" ht="12.75">
      <c r="A182" s="27"/>
    </row>
    <row r="183" s="24" customFormat="1" ht="12.75">
      <c r="A183" s="27"/>
    </row>
    <row r="184" s="24" customFormat="1" ht="12.75">
      <c r="A184" s="27"/>
    </row>
    <row r="185" s="24" customFormat="1" ht="12.75">
      <c r="A185" s="27"/>
    </row>
    <row r="186" s="24" customFormat="1" ht="12.75">
      <c r="A186" s="27"/>
    </row>
    <row r="187" s="24" customFormat="1" ht="12.75">
      <c r="A187" s="27"/>
    </row>
    <row r="188" s="24" customFormat="1" ht="12.75">
      <c r="A188" s="27"/>
    </row>
    <row r="189" s="24" customFormat="1" ht="12.75">
      <c r="A189" s="27"/>
    </row>
    <row r="190" s="24" customFormat="1" ht="12.75">
      <c r="A190" s="27"/>
    </row>
    <row r="191" s="24" customFormat="1" ht="12.75">
      <c r="A191" s="27"/>
    </row>
    <row r="192" s="24" customFormat="1" ht="12.75">
      <c r="A192" s="27"/>
    </row>
    <row r="193" s="24" customFormat="1" ht="12.75">
      <c r="A193" s="27"/>
    </row>
    <row r="194" s="24" customFormat="1" ht="12.75">
      <c r="A194" s="27"/>
    </row>
    <row r="195" s="24" customFormat="1" ht="12.75">
      <c r="A195" s="27"/>
    </row>
    <row r="196" s="24" customFormat="1" ht="12.75">
      <c r="A196" s="27"/>
    </row>
    <row r="197" s="24" customFormat="1" ht="12.75">
      <c r="A197" s="27"/>
    </row>
    <row r="198" s="24" customFormat="1" ht="12.75">
      <c r="A198" s="27"/>
    </row>
    <row r="199" s="24" customFormat="1" ht="12.75">
      <c r="A199" s="27"/>
    </row>
    <row r="200" s="24" customFormat="1" ht="12.75">
      <c r="A200" s="27"/>
    </row>
    <row r="201" s="24" customFormat="1" ht="12.75">
      <c r="A201" s="27"/>
    </row>
    <row r="202" s="24" customFormat="1" ht="12.75">
      <c r="A202" s="27"/>
    </row>
    <row r="203" s="24" customFormat="1" ht="12.75">
      <c r="A203" s="27"/>
    </row>
    <row r="204" s="24" customFormat="1" ht="12.75">
      <c r="A204" s="27"/>
    </row>
    <row r="205" s="24" customFormat="1" ht="12.75">
      <c r="A205" s="27"/>
    </row>
    <row r="206" s="24" customFormat="1" ht="12.75">
      <c r="A206" s="27"/>
    </row>
    <row r="207" s="24" customFormat="1" ht="12.75">
      <c r="A207" s="27"/>
    </row>
    <row r="208" s="24" customFormat="1" ht="12.75">
      <c r="A208" s="27"/>
    </row>
    <row r="209" s="24" customFormat="1" ht="12.75">
      <c r="A209" s="27"/>
    </row>
    <row r="210" s="24" customFormat="1" ht="12.75">
      <c r="A210" s="27"/>
    </row>
    <row r="211" s="24" customFormat="1" ht="12.75">
      <c r="A211" s="27"/>
    </row>
    <row r="212" s="24" customFormat="1" ht="12.75">
      <c r="A212" s="27"/>
    </row>
    <row r="213" s="24" customFormat="1" ht="12.75">
      <c r="A213" s="27"/>
    </row>
    <row r="214" s="24" customFormat="1" ht="12.75">
      <c r="A214" s="27"/>
    </row>
    <row r="215" s="24" customFormat="1" ht="12.75">
      <c r="A215" s="27"/>
    </row>
    <row r="216" s="24" customFormat="1" ht="12.75">
      <c r="A216" s="27"/>
    </row>
    <row r="217" s="24" customFormat="1" ht="12.75">
      <c r="A217" s="27"/>
    </row>
    <row r="218" s="24" customFormat="1" ht="12.75">
      <c r="A218" s="27"/>
    </row>
    <row r="219" s="24" customFormat="1" ht="12.75">
      <c r="A219" s="27"/>
    </row>
    <row r="220" s="24" customFormat="1" ht="12.75">
      <c r="A220" s="27"/>
    </row>
    <row r="221" s="24" customFormat="1" ht="12.75">
      <c r="A221" s="27"/>
    </row>
    <row r="222" s="24" customFormat="1" ht="12.75">
      <c r="A222" s="27"/>
    </row>
    <row r="223" s="24" customFormat="1" ht="12.75">
      <c r="A223" s="27"/>
    </row>
    <row r="224" s="24" customFormat="1" ht="12.75">
      <c r="A224" s="27"/>
    </row>
    <row r="225" s="24" customFormat="1" ht="12.75">
      <c r="A225" s="27"/>
    </row>
    <row r="226" s="24" customFormat="1" ht="12.75">
      <c r="A226" s="27"/>
    </row>
    <row r="227" s="24" customFormat="1" ht="12.75">
      <c r="A227" s="27"/>
    </row>
    <row r="228" s="24" customFormat="1" ht="12.75">
      <c r="A228" s="27"/>
    </row>
    <row r="229" s="24" customFormat="1" ht="12.75">
      <c r="A229" s="27"/>
    </row>
    <row r="230" s="24" customFormat="1" ht="12.75">
      <c r="A230" s="27"/>
    </row>
    <row r="231" s="24" customFormat="1" ht="12.75">
      <c r="A231" s="27"/>
    </row>
    <row r="232" s="24" customFormat="1" ht="12.75">
      <c r="A232" s="27"/>
    </row>
    <row r="233" s="24" customFormat="1" ht="12.75">
      <c r="A233" s="27"/>
    </row>
    <row r="234" s="24" customFormat="1" ht="12.75">
      <c r="A234" s="27"/>
    </row>
    <row r="235" s="24" customFormat="1" ht="12.75">
      <c r="A235" s="27"/>
    </row>
    <row r="236" s="24" customFormat="1" ht="12.75">
      <c r="A236" s="27"/>
    </row>
    <row r="237" s="24" customFormat="1" ht="12.75">
      <c r="A237" s="27"/>
    </row>
    <row r="238" s="24" customFormat="1" ht="12.75">
      <c r="A238" s="27"/>
    </row>
    <row r="239" s="24" customFormat="1" ht="12.75">
      <c r="A239" s="27"/>
    </row>
    <row r="240" s="24" customFormat="1" ht="12.75">
      <c r="A240" s="27"/>
    </row>
    <row r="241" s="24" customFormat="1" ht="12.75">
      <c r="A241" s="27"/>
    </row>
    <row r="242" s="24" customFormat="1" ht="12.75">
      <c r="A242" s="27"/>
    </row>
    <row r="243" s="24" customFormat="1" ht="12.75">
      <c r="A243" s="27"/>
    </row>
    <row r="244" s="24" customFormat="1" ht="12.75">
      <c r="A244" s="27"/>
    </row>
    <row r="245" s="24" customFormat="1" ht="12.75">
      <c r="A245" s="27"/>
    </row>
    <row r="246" s="24" customFormat="1" ht="12.75">
      <c r="A246" s="27"/>
    </row>
    <row r="247" s="24" customFormat="1" ht="12.75">
      <c r="A247" s="27"/>
    </row>
    <row r="248" s="24" customFormat="1" ht="12.75">
      <c r="A248" s="27"/>
    </row>
    <row r="249" s="24" customFormat="1" ht="12.75">
      <c r="A249" s="27"/>
    </row>
    <row r="250" s="24" customFormat="1" ht="12.75">
      <c r="A250" s="27"/>
    </row>
    <row r="251" s="24" customFormat="1" ht="12.75">
      <c r="A251" s="27"/>
    </row>
    <row r="252" s="24" customFormat="1" ht="12.75">
      <c r="A252" s="27"/>
    </row>
    <row r="253" s="24" customFormat="1" ht="12.75">
      <c r="A253" s="27"/>
    </row>
    <row r="254" s="24" customFormat="1" ht="12.75">
      <c r="A254" s="27"/>
    </row>
    <row r="255" s="24" customFormat="1" ht="12.75">
      <c r="A255" s="27"/>
    </row>
    <row r="256" s="24" customFormat="1" ht="12.75">
      <c r="A256" s="27"/>
    </row>
    <row r="257" s="24" customFormat="1" ht="12.75">
      <c r="A257" s="27"/>
    </row>
    <row r="258" s="24" customFormat="1" ht="12.75">
      <c r="A258" s="27"/>
    </row>
    <row r="259" s="24" customFormat="1" ht="12.75">
      <c r="A259" s="27"/>
    </row>
    <row r="260" s="24" customFormat="1" ht="12.75">
      <c r="A260" s="27"/>
    </row>
    <row r="261" s="24" customFormat="1" ht="12.75">
      <c r="A261" s="27"/>
    </row>
    <row r="262" s="24" customFormat="1" ht="12.75">
      <c r="A262" s="27"/>
    </row>
    <row r="263" s="24" customFormat="1" ht="12.75">
      <c r="A263" s="27"/>
    </row>
    <row r="264" s="24" customFormat="1" ht="12.75">
      <c r="A264" s="27"/>
    </row>
    <row r="265" s="24" customFormat="1" ht="12.75">
      <c r="A265" s="27"/>
    </row>
    <row r="266" s="24" customFormat="1" ht="12.75">
      <c r="A266" s="27"/>
    </row>
    <row r="267" s="24" customFormat="1" ht="12.75">
      <c r="A267" s="27"/>
    </row>
    <row r="268" s="24" customFormat="1" ht="12.75">
      <c r="A268" s="27"/>
    </row>
    <row r="269" s="24" customFormat="1" ht="12.75">
      <c r="A269" s="27"/>
    </row>
    <row r="270" s="24" customFormat="1" ht="12.75">
      <c r="A270" s="27"/>
    </row>
    <row r="271" s="24" customFormat="1" ht="12.75">
      <c r="A271" s="27"/>
    </row>
    <row r="272" s="24" customFormat="1" ht="12.75">
      <c r="A272" s="27"/>
    </row>
    <row r="273" s="24" customFormat="1" ht="12.75">
      <c r="A273" s="27"/>
    </row>
    <row r="274" s="24" customFormat="1" ht="12.75">
      <c r="A274" s="27"/>
    </row>
    <row r="275" s="24" customFormat="1" ht="12.75">
      <c r="A275" s="27"/>
    </row>
    <row r="276" s="24" customFormat="1" ht="12.75">
      <c r="A276" s="27"/>
    </row>
    <row r="277" s="24" customFormat="1" ht="12.75">
      <c r="A277" s="27"/>
    </row>
    <row r="278" s="24" customFormat="1" ht="12.75">
      <c r="A278" s="27"/>
    </row>
    <row r="279" s="24" customFormat="1" ht="12.75">
      <c r="A279" s="27"/>
    </row>
    <row r="280" s="24" customFormat="1" ht="12.75">
      <c r="A280" s="27"/>
    </row>
    <row r="281" s="24" customFormat="1" ht="12.75">
      <c r="A281" s="27"/>
    </row>
    <row r="282" s="24" customFormat="1" ht="12.75">
      <c r="A282" s="27"/>
    </row>
    <row r="283" s="24" customFormat="1" ht="12.75">
      <c r="A283" s="27"/>
    </row>
    <row r="284" s="24" customFormat="1" ht="12.75">
      <c r="A284" s="27"/>
    </row>
    <row r="285" s="24" customFormat="1" ht="12.75">
      <c r="A285" s="27"/>
    </row>
    <row r="286" s="24" customFormat="1" ht="12.75">
      <c r="A286" s="27"/>
    </row>
    <row r="287" s="24" customFormat="1" ht="12.75">
      <c r="A287" s="27"/>
    </row>
    <row r="288" s="24" customFormat="1" ht="12.75">
      <c r="A288" s="27"/>
    </row>
    <row r="289" s="24" customFormat="1" ht="12.75">
      <c r="A289" s="27"/>
    </row>
    <row r="290" s="24" customFormat="1" ht="12.75">
      <c r="A290" s="27"/>
    </row>
    <row r="291" s="24" customFormat="1" ht="12.75">
      <c r="A291" s="27"/>
    </row>
    <row r="292" s="24" customFormat="1" ht="12.75">
      <c r="A292" s="27"/>
    </row>
    <row r="293" s="24" customFormat="1" ht="12.75">
      <c r="A293" s="27"/>
    </row>
    <row r="294" s="24" customFormat="1" ht="12.75">
      <c r="A294" s="27"/>
    </row>
    <row r="295" s="24" customFormat="1" ht="12.75">
      <c r="A295" s="27"/>
    </row>
    <row r="296" s="24" customFormat="1" ht="12.75">
      <c r="A296" s="27"/>
    </row>
    <row r="297" s="24" customFormat="1" ht="12.75">
      <c r="A297" s="27"/>
    </row>
    <row r="298" s="24" customFormat="1" ht="12.75">
      <c r="A298" s="27"/>
    </row>
    <row r="299" s="24" customFormat="1" ht="12.75">
      <c r="A299" s="27"/>
    </row>
    <row r="300" s="24" customFormat="1" ht="12.75">
      <c r="A300" s="27"/>
    </row>
    <row r="301" s="24" customFormat="1" ht="12.75">
      <c r="A301" s="27"/>
    </row>
    <row r="302" s="24" customFormat="1" ht="12.75">
      <c r="A302" s="27"/>
    </row>
    <row r="303" s="24" customFormat="1" ht="12.75">
      <c r="A303" s="27"/>
    </row>
    <row r="304" s="24" customFormat="1" ht="12.75">
      <c r="A304" s="27"/>
    </row>
    <row r="305" s="24" customFormat="1" ht="12.75">
      <c r="A305" s="27"/>
    </row>
    <row r="306" s="24" customFormat="1" ht="12.75">
      <c r="A306" s="27"/>
    </row>
    <row r="307" s="24" customFormat="1" ht="12.75">
      <c r="A307" s="27"/>
    </row>
    <row r="308" s="24" customFormat="1" ht="12.75">
      <c r="A308" s="27"/>
    </row>
  </sheetData>
  <sheetProtection/>
  <mergeCells count="1">
    <mergeCell ref="A3:A4"/>
  </mergeCells>
  <printOptions horizontalCentered="1"/>
  <pageMargins left="0.23" right="0.18" top="0.98" bottom="0.98" header="0.51" footer="0.51"/>
  <pageSetup horizontalDpi="600" verticalDpi="600" orientation="portrait" paperSize="9"/>
  <legacyDrawing r:id="rId3"/>
  <oleObjects>
    <oleObject progId="CorelDraw.Graphic.9" shapeId="353500" r:id="rId1"/>
    <oleObject progId="CorelDraw.Graphic.9" shapeId="353499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AS267"/>
  <sheetViews>
    <sheetView defaultGridColor="0" zoomScale="80" zoomScaleNormal="80" zoomScalePageLayoutView="0" colorId="60" workbookViewId="0" topLeftCell="A1">
      <selection activeCell="L11" sqref="L11"/>
    </sheetView>
  </sheetViews>
  <sheetFormatPr defaultColWidth="9.00390625" defaultRowHeight="12.75"/>
  <cols>
    <col min="1" max="1" width="30.00390625" style="23" customWidth="1"/>
    <col min="2" max="7" width="18.625" style="22" customWidth="1"/>
    <col min="8" max="8" width="2.625" style="24" customWidth="1"/>
    <col min="9" max="9" width="11.625" style="24" customWidth="1"/>
    <col min="10" max="10" width="56.25390625" style="24" customWidth="1"/>
    <col min="11" max="45" width="9.125" style="24" customWidth="1"/>
    <col min="46" max="16384" width="9.125" style="22" customWidth="1"/>
  </cols>
  <sheetData>
    <row r="1" s="25" customFormat="1" ht="30.75" customHeight="1">
      <c r="A1" s="26" t="s">
        <v>35</v>
      </c>
    </row>
    <row r="2" spans="1:45" s="23" customFormat="1" ht="33.75" customHeight="1">
      <c r="A2" s="181" t="s">
        <v>14</v>
      </c>
      <c r="B2" s="29"/>
      <c r="C2" s="29"/>
      <c r="D2" s="29"/>
      <c r="E2" s="29"/>
      <c r="F2" s="29"/>
      <c r="G2" s="29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</row>
    <row r="3" spans="1:45" s="23" customFormat="1" ht="39" customHeight="1">
      <c r="A3" s="182"/>
      <c r="B3" s="59" t="s">
        <v>15</v>
      </c>
      <c r="C3" s="60" t="s">
        <v>16</v>
      </c>
      <c r="D3" s="61" t="s">
        <v>17</v>
      </c>
      <c r="E3" s="62" t="s">
        <v>18</v>
      </c>
      <c r="F3" s="63" t="s">
        <v>19</v>
      </c>
      <c r="G3" s="64" t="s">
        <v>20</v>
      </c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</row>
    <row r="4" spans="1:10" ht="60" customHeight="1">
      <c r="A4" s="36" t="s">
        <v>36</v>
      </c>
      <c r="B4" s="65">
        <v>3</v>
      </c>
      <c r="C4" s="65">
        <v>4</v>
      </c>
      <c r="D4" s="65">
        <v>6</v>
      </c>
      <c r="E4" s="65">
        <v>8</v>
      </c>
      <c r="F4" s="65">
        <v>9</v>
      </c>
      <c r="G4" s="65">
        <v>9</v>
      </c>
      <c r="J4" s="66" t="s">
        <v>37</v>
      </c>
    </row>
    <row r="5" spans="1:10" ht="43.5" customHeight="1" thickBot="1">
      <c r="A5" s="36" t="s">
        <v>38</v>
      </c>
      <c r="B5" s="67">
        <v>3</v>
      </c>
      <c r="C5" s="67"/>
      <c r="D5" s="67"/>
      <c r="E5" s="67"/>
      <c r="F5" s="67">
        <v>11</v>
      </c>
      <c r="G5" s="67">
        <v>9</v>
      </c>
      <c r="J5" s="68" t="s">
        <v>39</v>
      </c>
    </row>
    <row r="6" spans="1:10" ht="40.5" customHeight="1" thickBot="1">
      <c r="A6" s="39" t="s">
        <v>40</v>
      </c>
      <c r="B6" s="69">
        <v>3.03</v>
      </c>
      <c r="C6" s="69">
        <v>4</v>
      </c>
      <c r="D6" s="69">
        <v>6</v>
      </c>
      <c r="E6" s="69">
        <v>8</v>
      </c>
      <c r="F6" s="69">
        <v>9.11</v>
      </c>
      <c r="G6" s="69">
        <v>9.09</v>
      </c>
      <c r="H6" s="162"/>
      <c r="I6" s="163" t="s">
        <v>41</v>
      </c>
      <c r="J6" s="164" t="s">
        <v>81</v>
      </c>
    </row>
    <row r="7" spans="1:9" ht="59.25" customHeight="1">
      <c r="A7" s="41" t="s">
        <v>86</v>
      </c>
      <c r="B7" s="189">
        <f aca="true" t="shared" si="0" ref="B7:G7">RANK(B6,$B$6:$G$6,1)*2</f>
        <v>2</v>
      </c>
      <c r="C7" s="190">
        <f t="shared" si="0"/>
        <v>4</v>
      </c>
      <c r="D7" s="191">
        <f t="shared" si="0"/>
        <v>6</v>
      </c>
      <c r="E7" s="192">
        <f t="shared" si="0"/>
        <v>8</v>
      </c>
      <c r="F7" s="193">
        <f t="shared" si="0"/>
        <v>12</v>
      </c>
      <c r="G7" s="194">
        <f t="shared" si="0"/>
        <v>10</v>
      </c>
      <c r="H7" s="66"/>
      <c r="I7" s="66"/>
    </row>
    <row r="8" spans="1:7" s="24" customFormat="1" ht="45" customHeight="1">
      <c r="A8" s="76"/>
      <c r="B8" s="77"/>
      <c r="C8" s="77"/>
      <c r="D8" s="77"/>
      <c r="E8" s="77"/>
      <c r="F8" s="77"/>
      <c r="G8" s="77"/>
    </row>
    <row r="9" s="24" customFormat="1" ht="15.75" customHeight="1">
      <c r="A9" s="76"/>
    </row>
    <row r="10" spans="1:13" s="24" customFormat="1" ht="13.5" customHeight="1" thickBot="1">
      <c r="A10" s="76" t="s">
        <v>43</v>
      </c>
      <c r="M10" s="78"/>
    </row>
    <row r="11" spans="1:7" ht="52.5" customHeight="1" thickBot="1">
      <c r="A11" s="79" t="s">
        <v>44</v>
      </c>
      <c r="B11" s="70">
        <f>'1. kolo'!B20+'2. kolo'!B7</f>
        <v>14</v>
      </c>
      <c r="C11" s="71">
        <f>'1. kolo'!C20+'2. kolo'!C7</f>
        <v>5</v>
      </c>
      <c r="D11" s="72">
        <f>'1. kolo'!D20+'2. kolo'!D7</f>
        <v>8</v>
      </c>
      <c r="E11" s="73">
        <f>'1. kolo'!E20+'2. kolo'!E7</f>
        <v>20</v>
      </c>
      <c r="F11" s="74">
        <f>'1. kolo'!F20+'2. kolo'!F7</f>
        <v>17</v>
      </c>
      <c r="G11" s="75">
        <f>'1. kolo'!G20+'2. kolo'!G7</f>
        <v>13</v>
      </c>
    </row>
    <row r="12" s="24" customFormat="1" ht="12.75">
      <c r="A12" s="27"/>
    </row>
    <row r="13" s="24" customFormat="1" ht="12.75">
      <c r="A13" s="27"/>
    </row>
    <row r="14" s="24" customFormat="1" ht="12.75">
      <c r="A14" s="27"/>
    </row>
    <row r="15" s="24" customFormat="1" ht="12.75">
      <c r="A15" s="27"/>
    </row>
    <row r="16" s="24" customFormat="1" ht="12.75">
      <c r="A16" s="27"/>
    </row>
    <row r="17" s="24" customFormat="1" ht="12.75">
      <c r="A17" s="27"/>
    </row>
    <row r="18" s="24" customFormat="1" ht="12.75">
      <c r="A18" s="27"/>
    </row>
    <row r="19" s="24" customFormat="1" ht="12.75">
      <c r="A19" s="27"/>
    </row>
    <row r="20" s="24" customFormat="1" ht="12.75">
      <c r="A20" s="27"/>
    </row>
    <row r="21" s="24" customFormat="1" ht="12.75">
      <c r="A21" s="27"/>
    </row>
    <row r="22" s="24" customFormat="1" ht="12.75">
      <c r="A22" s="27"/>
    </row>
    <row r="23" s="24" customFormat="1" ht="12.75">
      <c r="A23" s="27"/>
    </row>
    <row r="24" s="24" customFormat="1" ht="12.75">
      <c r="A24" s="27"/>
    </row>
    <row r="25" s="24" customFormat="1" ht="12.75">
      <c r="A25" s="27"/>
    </row>
    <row r="26" s="24" customFormat="1" ht="12.75">
      <c r="A26" s="27"/>
    </row>
    <row r="27" s="24" customFormat="1" ht="12.75">
      <c r="A27" s="27"/>
    </row>
    <row r="28" s="24" customFormat="1" ht="12.75">
      <c r="A28" s="27"/>
    </row>
    <row r="29" s="24" customFormat="1" ht="12.75">
      <c r="A29" s="27"/>
    </row>
    <row r="30" s="24" customFormat="1" ht="12.75">
      <c r="A30" s="27"/>
    </row>
    <row r="31" s="24" customFormat="1" ht="12.75">
      <c r="A31" s="27"/>
    </row>
    <row r="32" s="24" customFormat="1" ht="12.75">
      <c r="A32" s="27"/>
    </row>
    <row r="33" s="24" customFormat="1" ht="12.75">
      <c r="A33" s="27"/>
    </row>
    <row r="34" s="24" customFormat="1" ht="12.75">
      <c r="A34" s="27"/>
    </row>
    <row r="35" s="24" customFormat="1" ht="12.75">
      <c r="A35" s="27"/>
    </row>
    <row r="36" s="24" customFormat="1" ht="12.75">
      <c r="A36" s="27"/>
    </row>
    <row r="37" s="24" customFormat="1" ht="12.75">
      <c r="A37" s="27"/>
    </row>
    <row r="38" s="24" customFormat="1" ht="12.75">
      <c r="A38" s="27"/>
    </row>
    <row r="39" s="24" customFormat="1" ht="12.75">
      <c r="A39" s="27"/>
    </row>
    <row r="40" s="24" customFormat="1" ht="12.75">
      <c r="A40" s="27"/>
    </row>
    <row r="41" s="24" customFormat="1" ht="12.75">
      <c r="A41" s="27"/>
    </row>
    <row r="42" s="24" customFormat="1" ht="12.75">
      <c r="A42" s="27"/>
    </row>
    <row r="43" s="24" customFormat="1" ht="12.75">
      <c r="A43" s="27"/>
    </row>
    <row r="44" s="24" customFormat="1" ht="12.75">
      <c r="A44" s="27"/>
    </row>
    <row r="45" s="24" customFormat="1" ht="12.75">
      <c r="A45" s="27"/>
    </row>
    <row r="46" s="24" customFormat="1" ht="12.75">
      <c r="A46" s="27"/>
    </row>
    <row r="47" s="24" customFormat="1" ht="12.75">
      <c r="A47" s="27"/>
    </row>
    <row r="48" s="24" customFormat="1" ht="12.75">
      <c r="A48" s="27"/>
    </row>
    <row r="49" s="24" customFormat="1" ht="12.75">
      <c r="A49" s="27"/>
    </row>
    <row r="50" s="24" customFormat="1" ht="12.75">
      <c r="A50" s="27"/>
    </row>
    <row r="51" s="24" customFormat="1" ht="12.75">
      <c r="A51" s="27"/>
    </row>
    <row r="52" s="24" customFormat="1" ht="12.75">
      <c r="A52" s="27"/>
    </row>
    <row r="53" s="24" customFormat="1" ht="12.75">
      <c r="A53" s="27"/>
    </row>
    <row r="54" s="24" customFormat="1" ht="12.75">
      <c r="A54" s="27"/>
    </row>
    <row r="55" s="24" customFormat="1" ht="12.75">
      <c r="A55" s="27"/>
    </row>
    <row r="56" s="24" customFormat="1" ht="12.75">
      <c r="A56" s="27"/>
    </row>
    <row r="57" s="24" customFormat="1" ht="12.75">
      <c r="A57" s="27"/>
    </row>
    <row r="58" s="24" customFormat="1" ht="12.75">
      <c r="A58" s="27"/>
    </row>
    <row r="59" s="24" customFormat="1" ht="12.75">
      <c r="A59" s="27"/>
    </row>
    <row r="60" s="24" customFormat="1" ht="12.75">
      <c r="A60" s="27"/>
    </row>
    <row r="61" s="24" customFormat="1" ht="12.75">
      <c r="A61" s="27"/>
    </row>
    <row r="62" s="24" customFormat="1" ht="12.75">
      <c r="A62" s="27"/>
    </row>
    <row r="63" s="24" customFormat="1" ht="12.75">
      <c r="A63" s="27"/>
    </row>
    <row r="64" s="24" customFormat="1" ht="12.75">
      <c r="A64" s="27"/>
    </row>
    <row r="65" s="24" customFormat="1" ht="12.75">
      <c r="A65" s="27"/>
    </row>
    <row r="66" s="24" customFormat="1" ht="12.75">
      <c r="A66" s="27"/>
    </row>
    <row r="67" s="24" customFormat="1" ht="12.75">
      <c r="A67" s="27"/>
    </row>
    <row r="68" s="24" customFormat="1" ht="12.75">
      <c r="A68" s="27"/>
    </row>
    <row r="69" s="24" customFormat="1" ht="12.75">
      <c r="A69" s="27"/>
    </row>
    <row r="70" s="24" customFormat="1" ht="12.75">
      <c r="A70" s="27"/>
    </row>
    <row r="71" s="24" customFormat="1" ht="12.75">
      <c r="A71" s="27"/>
    </row>
    <row r="72" s="24" customFormat="1" ht="12.75">
      <c r="A72" s="27"/>
    </row>
    <row r="73" s="24" customFormat="1" ht="12.75">
      <c r="A73" s="27"/>
    </row>
    <row r="74" s="24" customFormat="1" ht="12.75">
      <c r="A74" s="27"/>
    </row>
    <row r="75" s="24" customFormat="1" ht="12.75">
      <c r="A75" s="27"/>
    </row>
    <row r="76" s="24" customFormat="1" ht="12.75">
      <c r="A76" s="27"/>
    </row>
    <row r="77" s="24" customFormat="1" ht="12.75">
      <c r="A77" s="27"/>
    </row>
    <row r="78" s="24" customFormat="1" ht="12.75">
      <c r="A78" s="27"/>
    </row>
    <row r="79" s="24" customFormat="1" ht="12.75">
      <c r="A79" s="27"/>
    </row>
    <row r="80" s="24" customFormat="1" ht="12.75">
      <c r="A80" s="27"/>
    </row>
    <row r="81" s="24" customFormat="1" ht="12.75">
      <c r="A81" s="27"/>
    </row>
    <row r="82" s="24" customFormat="1" ht="12.75">
      <c r="A82" s="27"/>
    </row>
    <row r="83" s="24" customFormat="1" ht="12.75">
      <c r="A83" s="27"/>
    </row>
    <row r="84" s="24" customFormat="1" ht="12.75">
      <c r="A84" s="27"/>
    </row>
    <row r="85" s="24" customFormat="1" ht="12.75">
      <c r="A85" s="27"/>
    </row>
    <row r="86" s="24" customFormat="1" ht="12.75">
      <c r="A86" s="27"/>
    </row>
    <row r="87" s="24" customFormat="1" ht="12.75">
      <c r="A87" s="27"/>
    </row>
    <row r="88" s="24" customFormat="1" ht="12.75">
      <c r="A88" s="27"/>
    </row>
    <row r="89" s="24" customFormat="1" ht="12.75">
      <c r="A89" s="27"/>
    </row>
    <row r="90" s="24" customFormat="1" ht="12.75">
      <c r="A90" s="27"/>
    </row>
    <row r="91" s="24" customFormat="1" ht="12.75">
      <c r="A91" s="27"/>
    </row>
    <row r="92" s="24" customFormat="1" ht="12.75">
      <c r="A92" s="27"/>
    </row>
    <row r="93" s="24" customFormat="1" ht="12.75">
      <c r="A93" s="27"/>
    </row>
    <row r="94" s="24" customFormat="1" ht="12.75">
      <c r="A94" s="27"/>
    </row>
    <row r="95" s="24" customFormat="1" ht="12.75">
      <c r="A95" s="27"/>
    </row>
    <row r="96" s="24" customFormat="1" ht="12.75">
      <c r="A96" s="27"/>
    </row>
    <row r="97" s="24" customFormat="1" ht="12.75">
      <c r="A97" s="27"/>
    </row>
    <row r="98" s="24" customFormat="1" ht="12.75">
      <c r="A98" s="27"/>
    </row>
    <row r="99" s="24" customFormat="1" ht="12.75">
      <c r="A99" s="27"/>
    </row>
    <row r="100" s="24" customFormat="1" ht="12.75">
      <c r="A100" s="27"/>
    </row>
    <row r="101" s="24" customFormat="1" ht="12.75">
      <c r="A101" s="27"/>
    </row>
    <row r="102" s="24" customFormat="1" ht="12.75">
      <c r="A102" s="27"/>
    </row>
    <row r="103" s="24" customFormat="1" ht="12.75">
      <c r="A103" s="27"/>
    </row>
    <row r="104" s="24" customFormat="1" ht="12.75">
      <c r="A104" s="27"/>
    </row>
    <row r="105" s="24" customFormat="1" ht="12.75">
      <c r="A105" s="27"/>
    </row>
    <row r="106" s="24" customFormat="1" ht="12.75">
      <c r="A106" s="27"/>
    </row>
    <row r="107" s="24" customFormat="1" ht="12.75">
      <c r="A107" s="27"/>
    </row>
    <row r="108" s="24" customFormat="1" ht="12.75">
      <c r="A108" s="27"/>
    </row>
    <row r="109" s="24" customFormat="1" ht="12.75">
      <c r="A109" s="27"/>
    </row>
    <row r="110" s="24" customFormat="1" ht="12.75">
      <c r="A110" s="27"/>
    </row>
    <row r="111" s="24" customFormat="1" ht="12.75">
      <c r="A111" s="27"/>
    </row>
    <row r="112" s="24" customFormat="1" ht="12.75">
      <c r="A112" s="27"/>
    </row>
    <row r="113" s="24" customFormat="1" ht="12.75">
      <c r="A113" s="27"/>
    </row>
    <row r="114" s="24" customFormat="1" ht="12.75">
      <c r="A114" s="27"/>
    </row>
    <row r="115" s="24" customFormat="1" ht="12.75">
      <c r="A115" s="27"/>
    </row>
    <row r="116" s="24" customFormat="1" ht="12.75">
      <c r="A116" s="27"/>
    </row>
    <row r="117" s="24" customFormat="1" ht="12.75">
      <c r="A117" s="27"/>
    </row>
    <row r="118" s="24" customFormat="1" ht="12.75">
      <c r="A118" s="27"/>
    </row>
    <row r="119" s="24" customFormat="1" ht="12.75">
      <c r="A119" s="27"/>
    </row>
    <row r="120" s="24" customFormat="1" ht="12.75">
      <c r="A120" s="27"/>
    </row>
    <row r="121" s="24" customFormat="1" ht="12.75">
      <c r="A121" s="27"/>
    </row>
    <row r="122" s="24" customFormat="1" ht="12.75">
      <c r="A122" s="27"/>
    </row>
    <row r="123" s="24" customFormat="1" ht="12.75">
      <c r="A123" s="27"/>
    </row>
    <row r="124" s="24" customFormat="1" ht="12.75">
      <c r="A124" s="27"/>
    </row>
    <row r="125" s="24" customFormat="1" ht="12.75">
      <c r="A125" s="27"/>
    </row>
    <row r="126" s="24" customFormat="1" ht="12.75">
      <c r="A126" s="27"/>
    </row>
    <row r="127" s="24" customFormat="1" ht="12.75">
      <c r="A127" s="27"/>
    </row>
    <row r="128" s="24" customFormat="1" ht="12.75">
      <c r="A128" s="27"/>
    </row>
    <row r="129" s="24" customFormat="1" ht="12.75">
      <c r="A129" s="27"/>
    </row>
    <row r="130" s="24" customFormat="1" ht="12.75">
      <c r="A130" s="27"/>
    </row>
    <row r="131" s="24" customFormat="1" ht="12.75">
      <c r="A131" s="27"/>
    </row>
    <row r="132" s="24" customFormat="1" ht="12.75">
      <c r="A132" s="27"/>
    </row>
    <row r="133" s="24" customFormat="1" ht="12.75">
      <c r="A133" s="27"/>
    </row>
    <row r="134" s="24" customFormat="1" ht="12.75">
      <c r="A134" s="27"/>
    </row>
    <row r="135" s="24" customFormat="1" ht="12.75">
      <c r="A135" s="27"/>
    </row>
    <row r="136" s="24" customFormat="1" ht="12.75">
      <c r="A136" s="27"/>
    </row>
    <row r="137" s="24" customFormat="1" ht="12.75">
      <c r="A137" s="27"/>
    </row>
    <row r="138" s="24" customFormat="1" ht="12.75">
      <c r="A138" s="27"/>
    </row>
    <row r="139" s="24" customFormat="1" ht="12.75">
      <c r="A139" s="27"/>
    </row>
    <row r="140" s="24" customFormat="1" ht="12.75">
      <c r="A140" s="27"/>
    </row>
    <row r="141" s="24" customFormat="1" ht="12.75">
      <c r="A141" s="27"/>
    </row>
    <row r="142" s="24" customFormat="1" ht="12.75">
      <c r="A142" s="27"/>
    </row>
    <row r="143" s="24" customFormat="1" ht="12.75">
      <c r="A143" s="27"/>
    </row>
    <row r="144" s="24" customFormat="1" ht="12.75">
      <c r="A144" s="27"/>
    </row>
    <row r="145" s="24" customFormat="1" ht="12.75">
      <c r="A145" s="27"/>
    </row>
    <row r="146" s="24" customFormat="1" ht="12.75">
      <c r="A146" s="27"/>
    </row>
    <row r="147" s="24" customFormat="1" ht="12.75">
      <c r="A147" s="27"/>
    </row>
    <row r="148" s="24" customFormat="1" ht="12.75">
      <c r="A148" s="27"/>
    </row>
    <row r="149" s="24" customFormat="1" ht="12.75">
      <c r="A149" s="27"/>
    </row>
    <row r="150" s="24" customFormat="1" ht="12.75">
      <c r="A150" s="27"/>
    </row>
    <row r="151" s="24" customFormat="1" ht="12.75">
      <c r="A151" s="27"/>
    </row>
    <row r="152" s="24" customFormat="1" ht="12.75">
      <c r="A152" s="27"/>
    </row>
    <row r="153" s="24" customFormat="1" ht="12.75">
      <c r="A153" s="27"/>
    </row>
    <row r="154" s="24" customFormat="1" ht="12.75">
      <c r="A154" s="27"/>
    </row>
    <row r="155" s="24" customFormat="1" ht="12.75">
      <c r="A155" s="27"/>
    </row>
    <row r="156" s="24" customFormat="1" ht="12.75">
      <c r="A156" s="27"/>
    </row>
    <row r="157" s="24" customFormat="1" ht="12.75">
      <c r="A157" s="27"/>
    </row>
    <row r="158" s="24" customFormat="1" ht="12.75">
      <c r="A158" s="27"/>
    </row>
    <row r="159" s="24" customFormat="1" ht="12.75">
      <c r="A159" s="27"/>
    </row>
    <row r="160" s="24" customFormat="1" ht="12.75">
      <c r="A160" s="27"/>
    </row>
    <row r="161" s="24" customFormat="1" ht="12.75">
      <c r="A161" s="27"/>
    </row>
    <row r="162" s="24" customFormat="1" ht="12.75">
      <c r="A162" s="27"/>
    </row>
    <row r="163" s="24" customFormat="1" ht="12.75">
      <c r="A163" s="27"/>
    </row>
    <row r="164" s="24" customFormat="1" ht="12.75">
      <c r="A164" s="27"/>
    </row>
    <row r="165" s="24" customFormat="1" ht="12.75">
      <c r="A165" s="27"/>
    </row>
    <row r="166" s="24" customFormat="1" ht="12.75">
      <c r="A166" s="27"/>
    </row>
    <row r="167" s="24" customFormat="1" ht="12.75">
      <c r="A167" s="27"/>
    </row>
    <row r="168" s="24" customFormat="1" ht="12.75">
      <c r="A168" s="27"/>
    </row>
    <row r="169" s="24" customFormat="1" ht="12.75">
      <c r="A169" s="27"/>
    </row>
    <row r="170" s="24" customFormat="1" ht="12.75">
      <c r="A170" s="27"/>
    </row>
    <row r="171" s="24" customFormat="1" ht="12.75">
      <c r="A171" s="27"/>
    </row>
    <row r="172" s="24" customFormat="1" ht="12.75">
      <c r="A172" s="27"/>
    </row>
    <row r="173" s="24" customFormat="1" ht="12.75">
      <c r="A173" s="27"/>
    </row>
    <row r="174" s="24" customFormat="1" ht="12.75">
      <c r="A174" s="27"/>
    </row>
    <row r="175" s="24" customFormat="1" ht="12.75">
      <c r="A175" s="27"/>
    </row>
    <row r="176" s="24" customFormat="1" ht="12.75">
      <c r="A176" s="27"/>
    </row>
    <row r="177" s="24" customFormat="1" ht="12.75">
      <c r="A177" s="27"/>
    </row>
    <row r="178" s="24" customFormat="1" ht="12.75">
      <c r="A178" s="27"/>
    </row>
    <row r="179" s="24" customFormat="1" ht="12.75">
      <c r="A179" s="27"/>
    </row>
    <row r="180" s="24" customFormat="1" ht="12.75">
      <c r="A180" s="27"/>
    </row>
    <row r="181" s="24" customFormat="1" ht="12.75">
      <c r="A181" s="27"/>
    </row>
    <row r="182" s="24" customFormat="1" ht="12.75">
      <c r="A182" s="27"/>
    </row>
    <row r="183" s="24" customFormat="1" ht="12.75">
      <c r="A183" s="27"/>
    </row>
    <row r="184" s="24" customFormat="1" ht="12.75">
      <c r="A184" s="27"/>
    </row>
    <row r="185" s="24" customFormat="1" ht="12.75">
      <c r="A185" s="27"/>
    </row>
    <row r="186" s="24" customFormat="1" ht="12.75">
      <c r="A186" s="27"/>
    </row>
    <row r="187" s="24" customFormat="1" ht="12.75">
      <c r="A187" s="27"/>
    </row>
    <row r="188" s="24" customFormat="1" ht="12.75">
      <c r="A188" s="27"/>
    </row>
    <row r="189" s="24" customFormat="1" ht="12.75">
      <c r="A189" s="27"/>
    </row>
    <row r="190" s="24" customFormat="1" ht="12.75">
      <c r="A190" s="27"/>
    </row>
    <row r="191" s="24" customFormat="1" ht="12.75">
      <c r="A191" s="27"/>
    </row>
    <row r="192" s="24" customFormat="1" ht="12.75">
      <c r="A192" s="27"/>
    </row>
    <row r="193" s="24" customFormat="1" ht="12.75">
      <c r="A193" s="27"/>
    </row>
    <row r="194" s="24" customFormat="1" ht="12.75">
      <c r="A194" s="27"/>
    </row>
    <row r="195" s="24" customFormat="1" ht="12.75">
      <c r="A195" s="27"/>
    </row>
    <row r="196" s="24" customFormat="1" ht="12.75">
      <c r="A196" s="27"/>
    </row>
    <row r="197" s="24" customFormat="1" ht="12.75">
      <c r="A197" s="27"/>
    </row>
    <row r="198" s="24" customFormat="1" ht="12.75">
      <c r="A198" s="27"/>
    </row>
    <row r="199" s="24" customFormat="1" ht="12.75">
      <c r="A199" s="27"/>
    </row>
    <row r="200" s="24" customFormat="1" ht="12.75">
      <c r="A200" s="27"/>
    </row>
    <row r="201" s="24" customFormat="1" ht="12.75">
      <c r="A201" s="27"/>
    </row>
    <row r="202" s="24" customFormat="1" ht="12.75">
      <c r="A202" s="27"/>
    </row>
    <row r="203" s="24" customFormat="1" ht="12.75">
      <c r="A203" s="27"/>
    </row>
    <row r="204" s="24" customFormat="1" ht="12.75">
      <c r="A204" s="27"/>
    </row>
    <row r="205" s="24" customFormat="1" ht="12.75">
      <c r="A205" s="27"/>
    </row>
    <row r="206" s="24" customFormat="1" ht="12.75">
      <c r="A206" s="27"/>
    </row>
    <row r="207" s="24" customFormat="1" ht="12.75">
      <c r="A207" s="27"/>
    </row>
    <row r="208" s="24" customFormat="1" ht="12.75">
      <c r="A208" s="27"/>
    </row>
    <row r="209" s="24" customFormat="1" ht="12.75">
      <c r="A209" s="27"/>
    </row>
    <row r="210" s="24" customFormat="1" ht="12.75">
      <c r="A210" s="27"/>
    </row>
    <row r="211" s="24" customFormat="1" ht="12.75">
      <c r="A211" s="27"/>
    </row>
    <row r="212" s="24" customFormat="1" ht="12.75">
      <c r="A212" s="27"/>
    </row>
    <row r="213" s="24" customFormat="1" ht="12.75">
      <c r="A213" s="27"/>
    </row>
    <row r="214" s="24" customFormat="1" ht="12.75">
      <c r="A214" s="27"/>
    </row>
    <row r="215" s="24" customFormat="1" ht="12.75">
      <c r="A215" s="27"/>
    </row>
    <row r="216" s="24" customFormat="1" ht="12.75">
      <c r="A216" s="27"/>
    </row>
    <row r="217" s="24" customFormat="1" ht="12.75">
      <c r="A217" s="27"/>
    </row>
    <row r="218" s="24" customFormat="1" ht="12.75">
      <c r="A218" s="27"/>
    </row>
    <row r="219" s="24" customFormat="1" ht="12.75">
      <c r="A219" s="27"/>
    </row>
    <row r="220" s="24" customFormat="1" ht="12.75">
      <c r="A220" s="27"/>
    </row>
    <row r="221" s="24" customFormat="1" ht="12.75">
      <c r="A221" s="27"/>
    </row>
    <row r="222" s="24" customFormat="1" ht="12.75">
      <c r="A222" s="27"/>
    </row>
    <row r="223" s="24" customFormat="1" ht="12.75">
      <c r="A223" s="27"/>
    </row>
    <row r="224" s="24" customFormat="1" ht="12.75">
      <c r="A224" s="27"/>
    </row>
    <row r="225" s="24" customFormat="1" ht="12.75">
      <c r="A225" s="27"/>
    </row>
    <row r="226" s="24" customFormat="1" ht="12.75">
      <c r="A226" s="27"/>
    </row>
    <row r="227" s="24" customFormat="1" ht="12.75">
      <c r="A227" s="27"/>
    </row>
    <row r="228" s="24" customFormat="1" ht="12.75">
      <c r="A228" s="27"/>
    </row>
    <row r="229" s="24" customFormat="1" ht="12.75">
      <c r="A229" s="27"/>
    </row>
    <row r="230" s="24" customFormat="1" ht="12.75">
      <c r="A230" s="27"/>
    </row>
    <row r="231" s="24" customFormat="1" ht="12.75">
      <c r="A231" s="27"/>
    </row>
    <row r="232" s="24" customFormat="1" ht="12.75">
      <c r="A232" s="27"/>
    </row>
    <row r="233" s="24" customFormat="1" ht="12.75">
      <c r="A233" s="27"/>
    </row>
    <row r="234" s="24" customFormat="1" ht="12.75">
      <c r="A234" s="27"/>
    </row>
    <row r="235" s="24" customFormat="1" ht="12.75">
      <c r="A235" s="27"/>
    </row>
    <row r="236" s="24" customFormat="1" ht="12.75">
      <c r="A236" s="27"/>
    </row>
    <row r="237" s="24" customFormat="1" ht="12.75">
      <c r="A237" s="27"/>
    </row>
    <row r="238" s="24" customFormat="1" ht="12.75">
      <c r="A238" s="27"/>
    </row>
    <row r="239" s="24" customFormat="1" ht="12.75">
      <c r="A239" s="27"/>
    </row>
    <row r="240" s="24" customFormat="1" ht="12.75">
      <c r="A240" s="27"/>
    </row>
    <row r="241" s="24" customFormat="1" ht="12.75">
      <c r="A241" s="27"/>
    </row>
    <row r="242" s="24" customFormat="1" ht="12.75">
      <c r="A242" s="27"/>
    </row>
    <row r="243" s="24" customFormat="1" ht="12.75">
      <c r="A243" s="27"/>
    </row>
    <row r="244" s="24" customFormat="1" ht="12.75">
      <c r="A244" s="27"/>
    </row>
    <row r="245" s="24" customFormat="1" ht="12.75">
      <c r="A245" s="27"/>
    </row>
    <row r="246" s="24" customFormat="1" ht="12.75">
      <c r="A246" s="27"/>
    </row>
    <row r="247" s="24" customFormat="1" ht="12.75">
      <c r="A247" s="27"/>
    </row>
    <row r="248" s="24" customFormat="1" ht="12.75">
      <c r="A248" s="27"/>
    </row>
    <row r="249" s="24" customFormat="1" ht="12.75">
      <c r="A249" s="27"/>
    </row>
    <row r="250" s="24" customFormat="1" ht="12.75">
      <c r="A250" s="27"/>
    </row>
    <row r="251" s="24" customFormat="1" ht="12.75">
      <c r="A251" s="27"/>
    </row>
    <row r="252" s="24" customFormat="1" ht="12.75">
      <c r="A252" s="27"/>
    </row>
    <row r="253" s="24" customFormat="1" ht="12.75">
      <c r="A253" s="27"/>
    </row>
    <row r="254" s="24" customFormat="1" ht="12.75">
      <c r="A254" s="27"/>
    </row>
    <row r="255" s="24" customFormat="1" ht="12.75">
      <c r="A255" s="27"/>
    </row>
    <row r="256" s="24" customFormat="1" ht="12.75">
      <c r="A256" s="27"/>
    </row>
    <row r="257" s="24" customFormat="1" ht="12.75">
      <c r="A257" s="27"/>
    </row>
    <row r="258" s="24" customFormat="1" ht="12.75">
      <c r="A258" s="27"/>
    </row>
    <row r="259" s="24" customFormat="1" ht="12.75">
      <c r="A259" s="27"/>
    </row>
    <row r="260" s="24" customFormat="1" ht="12.75">
      <c r="A260" s="27"/>
    </row>
    <row r="261" s="24" customFormat="1" ht="12.75">
      <c r="A261" s="27"/>
    </row>
    <row r="262" s="24" customFormat="1" ht="12.75">
      <c r="A262" s="27"/>
    </row>
    <row r="263" s="24" customFormat="1" ht="12.75">
      <c r="A263" s="27"/>
    </row>
    <row r="264" s="24" customFormat="1" ht="12.75">
      <c r="A264" s="27"/>
    </row>
    <row r="265" s="24" customFormat="1" ht="12.75">
      <c r="A265" s="27"/>
    </row>
    <row r="266" s="24" customFormat="1" ht="12.75">
      <c r="A266" s="27"/>
    </row>
    <row r="267" s="24" customFormat="1" ht="12.75">
      <c r="A267" s="27"/>
    </row>
  </sheetData>
  <sheetProtection/>
  <mergeCells count="1">
    <mergeCell ref="A2:A3"/>
  </mergeCells>
  <printOptions horizontalCentered="1"/>
  <pageMargins left="0.23" right="0.18" top="0.98" bottom="0.98" header="0.51" footer="0.51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BA206"/>
  <sheetViews>
    <sheetView defaultGridColor="0" zoomScale="80" zoomScaleNormal="80" zoomScalePageLayoutView="0" colorId="60" workbookViewId="0" topLeftCell="A1">
      <selection activeCell="K4" sqref="K4"/>
    </sheetView>
  </sheetViews>
  <sheetFormatPr defaultColWidth="9.00390625" defaultRowHeight="20.25" customHeight="1"/>
  <cols>
    <col min="1" max="1" width="28.875" style="80" customWidth="1"/>
    <col min="2" max="7" width="19.625" style="80" customWidth="1"/>
    <col min="8" max="8" width="2.625" style="81" customWidth="1"/>
    <col min="9" max="9" width="12.25390625" style="81" bestFit="1" customWidth="1"/>
    <col min="10" max="53" width="9.125" style="81" customWidth="1"/>
    <col min="54" max="16384" width="9.125" style="80" customWidth="1"/>
  </cols>
  <sheetData>
    <row r="1" spans="1:7" s="82" customFormat="1" ht="30" customHeight="1" thickBot="1">
      <c r="A1" s="183" t="s">
        <v>45</v>
      </c>
      <c r="B1" s="183"/>
      <c r="C1" s="183"/>
      <c r="D1" s="183"/>
      <c r="E1" s="183"/>
      <c r="F1" s="183"/>
      <c r="G1" s="183"/>
    </row>
    <row r="2" spans="1:53" s="23" customFormat="1" ht="34.5" customHeight="1">
      <c r="A2" s="184" t="s">
        <v>14</v>
      </c>
      <c r="B2" s="83"/>
      <c r="C2" s="83"/>
      <c r="D2" s="83"/>
      <c r="E2" s="83"/>
      <c r="F2" s="83"/>
      <c r="G2" s="84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</row>
    <row r="3" spans="1:53" s="23" customFormat="1" ht="34.5" customHeight="1" thickBot="1">
      <c r="A3" s="185"/>
      <c r="B3" s="85" t="str">
        <f>'1. kolo'!B4</f>
        <v>oranžová</v>
      </c>
      <c r="C3" s="86" t="str">
        <f>'1. kolo'!C4</f>
        <v>zelená</v>
      </c>
      <c r="D3" s="87" t="str">
        <f>'1. kolo'!D4</f>
        <v>červená</v>
      </c>
      <c r="E3" s="88" t="str">
        <f>'1. kolo'!E4</f>
        <v>žlutá</v>
      </c>
      <c r="F3" s="89" t="s">
        <v>19</v>
      </c>
      <c r="G3" s="90" t="str">
        <f>'1. kolo'!G4</f>
        <v>bílá</v>
      </c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</row>
    <row r="4" spans="1:53" s="95" customFormat="1" ht="42" customHeight="1" thickBot="1" thickTop="1">
      <c r="A4" s="97" t="s">
        <v>46</v>
      </c>
      <c r="B4" s="98">
        <v>10</v>
      </c>
      <c r="C4" s="99">
        <v>2</v>
      </c>
      <c r="D4" s="100">
        <v>4</v>
      </c>
      <c r="E4" s="101">
        <v>12</v>
      </c>
      <c r="F4" s="102">
        <v>8</v>
      </c>
      <c r="G4" s="103">
        <v>6</v>
      </c>
      <c r="H4" s="96"/>
      <c r="I4" s="94" t="s">
        <v>37</v>
      </c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</row>
    <row r="5" spans="1:53" s="95" customFormat="1" ht="18.75" customHeight="1" thickBot="1">
      <c r="A5" s="104" t="s">
        <v>47</v>
      </c>
      <c r="B5" s="105">
        <f aca="true" t="shared" si="0" ref="B5:G5">RANK(B4,$B$4:$G$4)</f>
        <v>2</v>
      </c>
      <c r="C5" s="105">
        <f t="shared" si="0"/>
        <v>6</v>
      </c>
      <c r="D5" s="105">
        <f t="shared" si="0"/>
        <v>5</v>
      </c>
      <c r="E5" s="105">
        <f t="shared" si="0"/>
        <v>1</v>
      </c>
      <c r="F5" s="105">
        <f t="shared" si="0"/>
        <v>3</v>
      </c>
      <c r="G5" s="106">
        <f t="shared" si="0"/>
        <v>4</v>
      </c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</row>
    <row r="6" spans="1:53" s="81" customFormat="1" ht="20.25" customHeight="1">
      <c r="A6" s="107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</row>
    <row r="7" spans="1:53" s="81" customFormat="1" ht="20.25" customHeight="1">
      <c r="A7" s="107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</row>
    <row r="8" spans="1:53" s="81" customFormat="1" ht="20.25" customHeight="1" thickBot="1">
      <c r="A8" s="108" t="s">
        <v>48</v>
      </c>
      <c r="B8" s="24"/>
      <c r="C8" s="24"/>
      <c r="D8" s="24"/>
      <c r="E8" s="24"/>
      <c r="F8" s="24"/>
      <c r="G8" s="24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</row>
    <row r="9" spans="1:53" ht="12.75">
      <c r="A9" s="184" t="s">
        <v>14</v>
      </c>
      <c r="B9" s="109"/>
      <c r="C9" s="109"/>
      <c r="D9" s="109"/>
      <c r="E9" s="109"/>
      <c r="F9" s="109"/>
      <c r="G9" s="110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</row>
    <row r="10" spans="1:53" ht="44.25" customHeight="1" thickBot="1">
      <c r="A10" s="185"/>
      <c r="B10" s="85" t="str">
        <f>'1. kolo'!B4</f>
        <v>oranžová</v>
      </c>
      <c r="C10" s="86" t="str">
        <f>'1. kolo'!C4</f>
        <v>zelená</v>
      </c>
      <c r="D10" s="87" t="str">
        <f>'1. kolo'!D4</f>
        <v>červená</v>
      </c>
      <c r="E10" s="88" t="str">
        <f>'1. kolo'!E4</f>
        <v>žlutá</v>
      </c>
      <c r="F10" s="89" t="s">
        <v>19</v>
      </c>
      <c r="G10" s="90" t="str">
        <f>'1. kolo'!G4</f>
        <v>bílá</v>
      </c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</row>
    <row r="11" spans="1:53" ht="20.25" customHeight="1" thickTop="1">
      <c r="A11" s="111" t="s">
        <v>13</v>
      </c>
      <c r="B11" s="38">
        <f>'1. kolo'!B20</f>
        <v>12</v>
      </c>
      <c r="C11" s="38">
        <f>'1. kolo'!C20</f>
        <v>1</v>
      </c>
      <c r="D11" s="38">
        <f>'1. kolo'!D20</f>
        <v>2</v>
      </c>
      <c r="E11" s="38">
        <f>'1. kolo'!E20</f>
        <v>12</v>
      </c>
      <c r="F11" s="38">
        <f>'1. kolo'!F20</f>
        <v>5</v>
      </c>
      <c r="G11" s="112">
        <f>'1. kolo'!G20</f>
        <v>3</v>
      </c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</row>
    <row r="12" spans="1:53" ht="20.25" customHeight="1">
      <c r="A12" s="111" t="s">
        <v>35</v>
      </c>
      <c r="B12" s="38">
        <f>'2. kolo'!B7</f>
        <v>2</v>
      </c>
      <c r="C12" s="38">
        <f>'2. kolo'!C7</f>
        <v>4</v>
      </c>
      <c r="D12" s="38">
        <f>'2. kolo'!D7</f>
        <v>6</v>
      </c>
      <c r="E12" s="38">
        <f>'2. kolo'!E7</f>
        <v>8</v>
      </c>
      <c r="F12" s="38">
        <f>'2. kolo'!F7</f>
        <v>12</v>
      </c>
      <c r="G12" s="38">
        <f>'2. kolo'!G7</f>
        <v>10</v>
      </c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</row>
    <row r="13" spans="1:53" ht="20.25" customHeight="1" thickBot="1">
      <c r="A13" s="51" t="s">
        <v>45</v>
      </c>
      <c r="B13" s="113">
        <f aca="true" t="shared" si="1" ref="B13:G13">B4</f>
        <v>10</v>
      </c>
      <c r="C13" s="113">
        <f t="shared" si="1"/>
        <v>2</v>
      </c>
      <c r="D13" s="113">
        <f t="shared" si="1"/>
        <v>4</v>
      </c>
      <c r="E13" s="113">
        <f t="shared" si="1"/>
        <v>12</v>
      </c>
      <c r="F13" s="113">
        <f t="shared" si="1"/>
        <v>8</v>
      </c>
      <c r="G13" s="114">
        <f t="shared" si="1"/>
        <v>6</v>
      </c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</row>
    <row r="14" spans="1:53" ht="41.25" customHeight="1" thickBot="1">
      <c r="A14" s="51" t="s">
        <v>49</v>
      </c>
      <c r="B14" s="115">
        <f aca="true" t="shared" si="2" ref="B14:G14">SUM(B11:B13)</f>
        <v>24</v>
      </c>
      <c r="C14" s="116">
        <f t="shared" si="2"/>
        <v>7</v>
      </c>
      <c r="D14" s="117">
        <f t="shared" si="2"/>
        <v>12</v>
      </c>
      <c r="E14" s="118">
        <f t="shared" si="2"/>
        <v>32</v>
      </c>
      <c r="F14" s="119">
        <f t="shared" si="2"/>
        <v>25</v>
      </c>
      <c r="G14" s="120">
        <f t="shared" si="2"/>
        <v>19</v>
      </c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</row>
    <row r="15" spans="1:53" ht="33" customHeight="1" thickBot="1">
      <c r="A15" s="104" t="s">
        <v>50</v>
      </c>
      <c r="B15" s="105">
        <f aca="true" t="shared" si="3" ref="B15:G15">RANK(B14,$B$14:$G$14)</f>
        <v>3</v>
      </c>
      <c r="C15" s="105">
        <f t="shared" si="3"/>
        <v>6</v>
      </c>
      <c r="D15" s="105">
        <f t="shared" si="3"/>
        <v>5</v>
      </c>
      <c r="E15" s="105">
        <f t="shared" si="3"/>
        <v>1</v>
      </c>
      <c r="F15" s="105">
        <f t="shared" si="3"/>
        <v>2</v>
      </c>
      <c r="G15" s="106">
        <f t="shared" si="3"/>
        <v>4</v>
      </c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</row>
    <row r="16" spans="1:53" s="81" customFormat="1" ht="20.25" customHeight="1">
      <c r="A16" s="93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</row>
    <row r="17" spans="1:53" s="81" customFormat="1" ht="20.25" customHeight="1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</row>
    <row r="18" spans="1:53" s="81" customFormat="1" ht="20.25" customHeight="1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</row>
    <row r="19" spans="1:53" s="81" customFormat="1" ht="20.25" customHeight="1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</row>
    <row r="20" spans="1:53" s="81" customFormat="1" ht="20.25" customHeight="1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</row>
    <row r="21" spans="1:53" s="81" customFormat="1" ht="20.25" customHeight="1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</row>
    <row r="22" spans="1:53" s="81" customFormat="1" ht="20.25" customHeight="1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</row>
    <row r="23" spans="1:53" s="81" customFormat="1" ht="20.25" customHeight="1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</row>
    <row r="24" spans="1:53" s="81" customFormat="1" ht="20.25" customHeight="1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</row>
    <row r="25" spans="1:53" s="81" customFormat="1" ht="20.25" customHeight="1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</row>
    <row r="26" spans="1:53" s="81" customFormat="1" ht="20.25" customHeight="1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</row>
    <row r="27" spans="1:53" s="81" customFormat="1" ht="20.25" customHeight="1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</row>
    <row r="28" spans="1:53" s="81" customFormat="1" ht="20.25" customHeight="1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</row>
    <row r="29" spans="1:53" s="81" customFormat="1" ht="20.25" customHeight="1">
      <c r="A29" s="93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</row>
    <row r="30" spans="1:53" s="81" customFormat="1" ht="20.25" customHeight="1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</row>
    <row r="31" spans="1:53" s="81" customFormat="1" ht="20.25" customHeight="1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</row>
    <row r="32" spans="1:53" s="81" customFormat="1" ht="20.25" customHeight="1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</row>
    <row r="33" spans="1:53" s="81" customFormat="1" ht="20.25" customHeight="1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</row>
    <row r="34" spans="1:53" s="81" customFormat="1" ht="20.25" customHeight="1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</row>
    <row r="35" spans="1:53" s="81" customFormat="1" ht="20.2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</row>
    <row r="36" spans="1:53" s="81" customFormat="1" ht="20.25" customHeight="1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</row>
    <row r="37" spans="1:53" s="81" customFormat="1" ht="20.25" customHeight="1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</row>
    <row r="38" spans="1:53" s="81" customFormat="1" ht="20.25" customHeight="1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</row>
    <row r="39" spans="1:53" s="81" customFormat="1" ht="20.25" customHeight="1">
      <c r="A39" s="93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</row>
    <row r="40" spans="1:53" s="81" customFormat="1" ht="20.25" customHeight="1">
      <c r="A40" s="93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</row>
    <row r="41" spans="1:53" s="81" customFormat="1" ht="20.25" customHeight="1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</row>
    <row r="42" spans="1:53" s="81" customFormat="1" ht="20.25" customHeight="1">
      <c r="A42" s="93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</row>
    <row r="43" spans="1:53" s="81" customFormat="1" ht="20.25" customHeight="1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</row>
    <row r="44" spans="1:53" s="81" customFormat="1" ht="20.25" customHeight="1">
      <c r="A44" s="93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</row>
    <row r="45" spans="1:53" s="81" customFormat="1" ht="20.25" customHeight="1">
      <c r="A45" s="93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</row>
    <row r="46" spans="1:53" s="81" customFormat="1" ht="20.25" customHeight="1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</row>
    <row r="47" spans="1:53" s="81" customFormat="1" ht="20.25" customHeight="1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</row>
    <row r="48" spans="1:53" s="81" customFormat="1" ht="20.25" customHeight="1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</row>
    <row r="49" spans="1:53" s="81" customFormat="1" ht="20.25" customHeight="1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</row>
    <row r="50" spans="1:53" s="81" customFormat="1" ht="20.25" customHeight="1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</row>
    <row r="51" spans="1:53" s="81" customFormat="1" ht="20.25" customHeight="1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</row>
    <row r="52" spans="1:53" s="81" customFormat="1" ht="20.25" customHeight="1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</row>
    <row r="53" spans="1:53" s="81" customFormat="1" ht="20.25" customHeight="1">
      <c r="A53" s="93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</row>
    <row r="54" spans="1:53" s="81" customFormat="1" ht="20.25" customHeight="1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</row>
    <row r="55" spans="1:53" s="81" customFormat="1" ht="20.25" customHeight="1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</row>
    <row r="56" spans="1:53" s="81" customFormat="1" ht="20.25" customHeight="1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</row>
    <row r="57" spans="1:53" s="81" customFormat="1" ht="20.25" customHeight="1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</row>
    <row r="58" spans="1:53" s="81" customFormat="1" ht="20.25" customHeight="1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</row>
    <row r="59" spans="1:53" s="81" customFormat="1" ht="20.25" customHeight="1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</row>
    <row r="60" spans="1:53" s="81" customFormat="1" ht="20.25" customHeight="1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</row>
    <row r="61" spans="1:53" s="81" customFormat="1" ht="20.25" customHeight="1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</row>
    <row r="62" spans="1:53" s="81" customFormat="1" ht="20.25" customHeight="1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</row>
    <row r="63" spans="1:53" s="81" customFormat="1" ht="20.25" customHeight="1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</row>
    <row r="64" spans="1:53" s="81" customFormat="1" ht="20.25" customHeight="1">
      <c r="A64" s="93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</row>
    <row r="65" spans="1:53" s="81" customFormat="1" ht="20.25" customHeight="1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</row>
    <row r="66" spans="1:53" s="81" customFormat="1" ht="20.25" customHeight="1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</row>
    <row r="67" spans="1:53" s="81" customFormat="1" ht="20.25" customHeight="1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</row>
    <row r="68" spans="1:53" s="81" customFormat="1" ht="20.25" customHeight="1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</row>
    <row r="69" spans="1:53" s="81" customFormat="1" ht="20.25" customHeight="1">
      <c r="A69" s="93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</row>
    <row r="70" spans="1:53" s="81" customFormat="1" ht="20.25" customHeight="1">
      <c r="A70" s="93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</row>
    <row r="71" spans="1:53" s="81" customFormat="1" ht="20.25" customHeight="1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</row>
    <row r="72" spans="1:53" s="81" customFormat="1" ht="20.25" customHeight="1">
      <c r="A72" s="93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</row>
    <row r="73" spans="1:53" s="81" customFormat="1" ht="20.25" customHeight="1">
      <c r="A73" s="93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</row>
    <row r="74" spans="1:53" s="81" customFormat="1" ht="20.25" customHeight="1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</row>
    <row r="75" spans="1:53" s="81" customFormat="1" ht="20.25" customHeight="1">
      <c r="A75" s="93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</row>
    <row r="76" spans="1:53" s="81" customFormat="1" ht="20.25" customHeight="1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</row>
    <row r="77" spans="1:53" s="81" customFormat="1" ht="20.25" customHeight="1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</row>
    <row r="78" spans="1:53" s="81" customFormat="1" ht="20.25" customHeight="1">
      <c r="A78" s="93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</row>
    <row r="79" spans="1:53" s="81" customFormat="1" ht="20.25" customHeight="1">
      <c r="A79" s="93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</row>
    <row r="80" spans="1:53" s="81" customFormat="1" ht="20.25" customHeight="1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</row>
    <row r="81" spans="1:53" s="81" customFormat="1" ht="20.25" customHeight="1">
      <c r="A81" s="93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</row>
    <row r="82" spans="1:53" s="81" customFormat="1" ht="20.25" customHeight="1">
      <c r="A82" s="93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</row>
    <row r="83" spans="1:53" s="81" customFormat="1" ht="20.25" customHeight="1">
      <c r="A83" s="93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</row>
    <row r="84" spans="1:53" s="81" customFormat="1" ht="20.25" customHeight="1">
      <c r="A84" s="93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</row>
    <row r="85" spans="1:53" s="81" customFormat="1" ht="20.25" customHeight="1">
      <c r="A85" s="93"/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93"/>
      <c r="AT85" s="93"/>
      <c r="AU85" s="93"/>
      <c r="AV85" s="93"/>
      <c r="AW85" s="93"/>
      <c r="AX85" s="93"/>
      <c r="AY85" s="93"/>
      <c r="AZ85" s="93"/>
      <c r="BA85" s="93"/>
    </row>
    <row r="86" spans="1:53" s="81" customFormat="1" ht="20.25" customHeight="1">
      <c r="A86" s="93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</row>
    <row r="87" spans="1:53" s="81" customFormat="1" ht="20.25" customHeight="1">
      <c r="A87" s="93"/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</row>
    <row r="88" spans="1:53" s="81" customFormat="1" ht="20.25" customHeight="1">
      <c r="A88" s="93"/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93"/>
      <c r="AR88" s="93"/>
      <c r="AS88" s="93"/>
      <c r="AT88" s="93"/>
      <c r="AU88" s="93"/>
      <c r="AV88" s="93"/>
      <c r="AW88" s="93"/>
      <c r="AX88" s="93"/>
      <c r="AY88" s="93"/>
      <c r="AZ88" s="93"/>
      <c r="BA88" s="93"/>
    </row>
    <row r="89" spans="1:53" s="81" customFormat="1" ht="20.25" customHeight="1">
      <c r="A89" s="93"/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</row>
    <row r="90" spans="1:53" s="81" customFormat="1" ht="20.25" customHeight="1">
      <c r="A90" s="93"/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/>
      <c r="AN90" s="93"/>
      <c r="AO90" s="93"/>
      <c r="AP90" s="93"/>
      <c r="AQ90" s="93"/>
      <c r="AR90" s="93"/>
      <c r="AS90" s="93"/>
      <c r="AT90" s="93"/>
      <c r="AU90" s="93"/>
      <c r="AV90" s="93"/>
      <c r="AW90" s="93"/>
      <c r="AX90" s="93"/>
      <c r="AY90" s="93"/>
      <c r="AZ90" s="93"/>
      <c r="BA90" s="93"/>
    </row>
    <row r="91" spans="1:53" s="81" customFormat="1" ht="20.25" customHeight="1">
      <c r="A91" s="93"/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93"/>
      <c r="AR91" s="93"/>
      <c r="AS91" s="93"/>
      <c r="AT91" s="93"/>
      <c r="AU91" s="93"/>
      <c r="AV91" s="93"/>
      <c r="AW91" s="93"/>
      <c r="AX91" s="93"/>
      <c r="AY91" s="93"/>
      <c r="AZ91" s="93"/>
      <c r="BA91" s="93"/>
    </row>
    <row r="92" spans="1:53" s="81" customFormat="1" ht="20.25" customHeight="1">
      <c r="A92" s="93"/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93"/>
      <c r="AQ92" s="93"/>
      <c r="AR92" s="93"/>
      <c r="AS92" s="93"/>
      <c r="AT92" s="93"/>
      <c r="AU92" s="93"/>
      <c r="AV92" s="93"/>
      <c r="AW92" s="93"/>
      <c r="AX92" s="93"/>
      <c r="AY92" s="93"/>
      <c r="AZ92" s="93"/>
      <c r="BA92" s="93"/>
    </row>
    <row r="93" spans="1:53" s="81" customFormat="1" ht="20.25" customHeight="1">
      <c r="A93" s="93"/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93"/>
      <c r="AN93" s="93"/>
      <c r="AO93" s="93"/>
      <c r="AP93" s="93"/>
      <c r="AQ93" s="93"/>
      <c r="AR93" s="93"/>
      <c r="AS93" s="93"/>
      <c r="AT93" s="93"/>
      <c r="AU93" s="93"/>
      <c r="AV93" s="93"/>
      <c r="AW93" s="93"/>
      <c r="AX93" s="93"/>
      <c r="AY93" s="93"/>
      <c r="AZ93" s="93"/>
      <c r="BA93" s="93"/>
    </row>
    <row r="94" spans="1:53" s="81" customFormat="1" ht="20.25" customHeight="1">
      <c r="A94" s="93"/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3"/>
      <c r="AW94" s="93"/>
      <c r="AX94" s="93"/>
      <c r="AY94" s="93"/>
      <c r="AZ94" s="93"/>
      <c r="BA94" s="93"/>
    </row>
    <row r="95" spans="1:53" s="81" customFormat="1" ht="20.25" customHeight="1">
      <c r="A95" s="93"/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3"/>
      <c r="AU95" s="93"/>
      <c r="AV95" s="93"/>
      <c r="AW95" s="93"/>
      <c r="AX95" s="93"/>
      <c r="AY95" s="93"/>
      <c r="AZ95" s="93"/>
      <c r="BA95" s="93"/>
    </row>
    <row r="96" spans="1:53" s="81" customFormat="1" ht="20.25" customHeight="1">
      <c r="A96" s="93"/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  <c r="AN96" s="93"/>
      <c r="AO96" s="93"/>
      <c r="AP96" s="93"/>
      <c r="AQ96" s="93"/>
      <c r="AR96" s="93"/>
      <c r="AS96" s="93"/>
      <c r="AT96" s="93"/>
      <c r="AU96" s="93"/>
      <c r="AV96" s="93"/>
      <c r="AW96" s="93"/>
      <c r="AX96" s="93"/>
      <c r="AY96" s="93"/>
      <c r="AZ96" s="93"/>
      <c r="BA96" s="93"/>
    </row>
    <row r="97" spans="1:53" s="81" customFormat="1" ht="20.25" customHeight="1">
      <c r="A97" s="93"/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P97" s="93"/>
      <c r="AQ97" s="93"/>
      <c r="AR97" s="93"/>
      <c r="AS97" s="93"/>
      <c r="AT97" s="93"/>
      <c r="AU97" s="93"/>
      <c r="AV97" s="93"/>
      <c r="AW97" s="93"/>
      <c r="AX97" s="93"/>
      <c r="AY97" s="93"/>
      <c r="AZ97" s="93"/>
      <c r="BA97" s="93"/>
    </row>
    <row r="98" spans="1:53" s="81" customFormat="1" ht="20.25" customHeight="1">
      <c r="A98" s="93"/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93"/>
      <c r="AN98" s="93"/>
      <c r="AO98" s="93"/>
      <c r="AP98" s="93"/>
      <c r="AQ98" s="93"/>
      <c r="AR98" s="93"/>
      <c r="AS98" s="93"/>
      <c r="AT98" s="93"/>
      <c r="AU98" s="93"/>
      <c r="AV98" s="93"/>
      <c r="AW98" s="93"/>
      <c r="AX98" s="93"/>
      <c r="AY98" s="93"/>
      <c r="AZ98" s="93"/>
      <c r="BA98" s="93"/>
    </row>
    <row r="99" spans="1:53" s="81" customFormat="1" ht="20.25" customHeight="1">
      <c r="A99" s="93"/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3"/>
      <c r="AM99" s="93"/>
      <c r="AN99" s="93"/>
      <c r="AO99" s="93"/>
      <c r="AP99" s="93"/>
      <c r="AQ99" s="93"/>
      <c r="AR99" s="93"/>
      <c r="AS99" s="93"/>
      <c r="AT99" s="93"/>
      <c r="AU99" s="93"/>
      <c r="AV99" s="93"/>
      <c r="AW99" s="93"/>
      <c r="AX99" s="93"/>
      <c r="AY99" s="93"/>
      <c r="AZ99" s="93"/>
      <c r="BA99" s="93"/>
    </row>
    <row r="100" spans="1:53" s="81" customFormat="1" ht="20.2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  <c r="AM100" s="93"/>
      <c r="AN100" s="93"/>
      <c r="AO100" s="93"/>
      <c r="AP100" s="93"/>
      <c r="AQ100" s="93"/>
      <c r="AR100" s="93"/>
      <c r="AS100" s="93"/>
      <c r="AT100" s="93"/>
      <c r="AU100" s="93"/>
      <c r="AV100" s="93"/>
      <c r="AW100" s="93"/>
      <c r="AX100" s="93"/>
      <c r="AY100" s="93"/>
      <c r="AZ100" s="93"/>
      <c r="BA100" s="93"/>
    </row>
    <row r="101" spans="1:53" s="81" customFormat="1" ht="20.25" customHeight="1">
      <c r="A101" s="93"/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  <c r="AM101" s="93"/>
      <c r="AN101" s="93"/>
      <c r="AO101" s="93"/>
      <c r="AP101" s="93"/>
      <c r="AQ101" s="93"/>
      <c r="AR101" s="93"/>
      <c r="AS101" s="93"/>
      <c r="AT101" s="93"/>
      <c r="AU101" s="93"/>
      <c r="AV101" s="93"/>
      <c r="AW101" s="93"/>
      <c r="AX101" s="93"/>
      <c r="AY101" s="93"/>
      <c r="AZ101" s="93"/>
      <c r="BA101" s="93"/>
    </row>
    <row r="102" spans="1:53" s="81" customFormat="1" ht="20.25" customHeight="1">
      <c r="A102" s="93"/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3"/>
      <c r="AM102" s="93"/>
      <c r="AN102" s="93"/>
      <c r="AO102" s="93"/>
      <c r="AP102" s="93"/>
      <c r="AQ102" s="93"/>
      <c r="AR102" s="93"/>
      <c r="AS102" s="93"/>
      <c r="AT102" s="93"/>
      <c r="AU102" s="93"/>
      <c r="AV102" s="93"/>
      <c r="AW102" s="93"/>
      <c r="AX102" s="93"/>
      <c r="AY102" s="93"/>
      <c r="AZ102" s="93"/>
      <c r="BA102" s="93"/>
    </row>
    <row r="103" spans="1:53" s="81" customFormat="1" ht="20.25" customHeight="1">
      <c r="A103" s="93"/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93"/>
      <c r="AU103" s="93"/>
      <c r="AV103" s="93"/>
      <c r="AW103" s="93"/>
      <c r="AX103" s="93"/>
      <c r="AY103" s="93"/>
      <c r="AZ103" s="93"/>
      <c r="BA103" s="93"/>
    </row>
    <row r="104" spans="1:53" s="81" customFormat="1" ht="20.25" customHeight="1">
      <c r="A104" s="93"/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93"/>
      <c r="AY104" s="93"/>
      <c r="AZ104" s="93"/>
      <c r="BA104" s="93"/>
    </row>
    <row r="105" spans="1:53" s="81" customFormat="1" ht="20.25" customHeight="1">
      <c r="A105" s="93"/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93"/>
      <c r="AN105" s="93"/>
      <c r="AO105" s="93"/>
      <c r="AP105" s="93"/>
      <c r="AQ105" s="93"/>
      <c r="AR105" s="93"/>
      <c r="AS105" s="93"/>
      <c r="AT105" s="93"/>
      <c r="AU105" s="93"/>
      <c r="AV105" s="93"/>
      <c r="AW105" s="93"/>
      <c r="AX105" s="93"/>
      <c r="AY105" s="93"/>
      <c r="AZ105" s="93"/>
      <c r="BA105" s="93"/>
    </row>
    <row r="106" spans="1:53" s="81" customFormat="1" ht="20.25" customHeight="1">
      <c r="A106" s="93"/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  <c r="AL106" s="93"/>
      <c r="AM106" s="93"/>
      <c r="AN106" s="93"/>
      <c r="AO106" s="93"/>
      <c r="AP106" s="93"/>
      <c r="AQ106" s="93"/>
      <c r="AR106" s="93"/>
      <c r="AS106" s="93"/>
      <c r="AT106" s="93"/>
      <c r="AU106" s="93"/>
      <c r="AV106" s="93"/>
      <c r="AW106" s="93"/>
      <c r="AX106" s="93"/>
      <c r="AY106" s="93"/>
      <c r="AZ106" s="93"/>
      <c r="BA106" s="93"/>
    </row>
    <row r="107" spans="1:53" s="81" customFormat="1" ht="20.25" customHeight="1">
      <c r="A107" s="93"/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93"/>
      <c r="AN107" s="93"/>
      <c r="AO107" s="93"/>
      <c r="AP107" s="93"/>
      <c r="AQ107" s="93"/>
      <c r="AR107" s="93"/>
      <c r="AS107" s="93"/>
      <c r="AT107" s="93"/>
      <c r="AU107" s="93"/>
      <c r="AV107" s="93"/>
      <c r="AW107" s="93"/>
      <c r="AX107" s="93"/>
      <c r="AY107" s="93"/>
      <c r="AZ107" s="93"/>
      <c r="BA107" s="93"/>
    </row>
    <row r="108" spans="1:53" s="81" customFormat="1" ht="20.25" customHeight="1">
      <c r="A108" s="93"/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  <c r="AM108" s="93"/>
      <c r="AN108" s="93"/>
      <c r="AO108" s="93"/>
      <c r="AP108" s="93"/>
      <c r="AQ108" s="93"/>
      <c r="AR108" s="93"/>
      <c r="AS108" s="93"/>
      <c r="AT108" s="93"/>
      <c r="AU108" s="93"/>
      <c r="AV108" s="93"/>
      <c r="AW108" s="93"/>
      <c r="AX108" s="93"/>
      <c r="AY108" s="93"/>
      <c r="AZ108" s="93"/>
      <c r="BA108" s="93"/>
    </row>
    <row r="109" spans="1:53" s="81" customFormat="1" ht="20.25" customHeight="1">
      <c r="A109" s="93"/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N109" s="93"/>
      <c r="AO109" s="93"/>
      <c r="AP109" s="93"/>
      <c r="AQ109" s="93"/>
      <c r="AR109" s="93"/>
      <c r="AS109" s="93"/>
      <c r="AT109" s="93"/>
      <c r="AU109" s="93"/>
      <c r="AV109" s="93"/>
      <c r="AW109" s="93"/>
      <c r="AX109" s="93"/>
      <c r="AY109" s="93"/>
      <c r="AZ109" s="93"/>
      <c r="BA109" s="93"/>
    </row>
    <row r="110" spans="1:53" s="81" customFormat="1" ht="20.25" customHeight="1">
      <c r="A110" s="93"/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  <c r="AN110" s="93"/>
      <c r="AO110" s="93"/>
      <c r="AP110" s="93"/>
      <c r="AQ110" s="93"/>
      <c r="AR110" s="93"/>
      <c r="AS110" s="93"/>
      <c r="AT110" s="93"/>
      <c r="AU110" s="93"/>
      <c r="AV110" s="93"/>
      <c r="AW110" s="93"/>
      <c r="AX110" s="93"/>
      <c r="AY110" s="93"/>
      <c r="AZ110" s="93"/>
      <c r="BA110" s="93"/>
    </row>
    <row r="111" spans="1:53" s="81" customFormat="1" ht="20.25" customHeight="1">
      <c r="A111" s="93"/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  <c r="BA111" s="93"/>
    </row>
    <row r="112" spans="1:53" s="81" customFormat="1" ht="20.25" customHeight="1">
      <c r="A112" s="93"/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  <c r="AJ112" s="93"/>
      <c r="AK112" s="93"/>
      <c r="AL112" s="93"/>
      <c r="AM112" s="93"/>
      <c r="AN112" s="93"/>
      <c r="AO112" s="93"/>
      <c r="AP112" s="93"/>
      <c r="AQ112" s="93"/>
      <c r="AR112" s="93"/>
      <c r="AS112" s="93"/>
      <c r="AT112" s="93"/>
      <c r="AU112" s="93"/>
      <c r="AV112" s="93"/>
      <c r="AW112" s="93"/>
      <c r="AX112" s="93"/>
      <c r="AY112" s="93"/>
      <c r="AZ112" s="93"/>
      <c r="BA112" s="93"/>
    </row>
    <row r="113" spans="1:53" s="81" customFormat="1" ht="20.25" customHeight="1">
      <c r="A113" s="93"/>
      <c r="B113" s="93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  <c r="AI113" s="93"/>
      <c r="AJ113" s="93"/>
      <c r="AK113" s="93"/>
      <c r="AL113" s="93"/>
      <c r="AM113" s="93"/>
      <c r="AN113" s="93"/>
      <c r="AO113" s="93"/>
      <c r="AP113" s="93"/>
      <c r="AQ113" s="93"/>
      <c r="AR113" s="93"/>
      <c r="AS113" s="93"/>
      <c r="AT113" s="93"/>
      <c r="AU113" s="93"/>
      <c r="AV113" s="93"/>
      <c r="AW113" s="93"/>
      <c r="AX113" s="93"/>
      <c r="AY113" s="93"/>
      <c r="AZ113" s="93"/>
      <c r="BA113" s="93"/>
    </row>
    <row r="114" spans="1:53" s="81" customFormat="1" ht="20.25" customHeight="1">
      <c r="A114" s="93"/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93"/>
      <c r="AI114" s="93"/>
      <c r="AJ114" s="93"/>
      <c r="AK114" s="93"/>
      <c r="AL114" s="93"/>
      <c r="AM114" s="93"/>
      <c r="AN114" s="93"/>
      <c r="AO114" s="93"/>
      <c r="AP114" s="93"/>
      <c r="AQ114" s="93"/>
      <c r="AR114" s="93"/>
      <c r="AS114" s="93"/>
      <c r="AT114" s="93"/>
      <c r="AU114" s="93"/>
      <c r="AV114" s="93"/>
      <c r="AW114" s="93"/>
      <c r="AX114" s="93"/>
      <c r="AY114" s="93"/>
      <c r="AZ114" s="93"/>
      <c r="BA114" s="93"/>
    </row>
    <row r="115" spans="1:53" s="81" customFormat="1" ht="20.25" customHeight="1">
      <c r="A115" s="93"/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  <c r="AI115" s="93"/>
      <c r="AJ115" s="93"/>
      <c r="AK115" s="93"/>
      <c r="AL115" s="93"/>
      <c r="AM115" s="93"/>
      <c r="AN115" s="93"/>
      <c r="AO115" s="93"/>
      <c r="AP115" s="93"/>
      <c r="AQ115" s="93"/>
      <c r="AR115" s="93"/>
      <c r="AS115" s="93"/>
      <c r="AT115" s="93"/>
      <c r="AU115" s="93"/>
      <c r="AV115" s="93"/>
      <c r="AW115" s="93"/>
      <c r="AX115" s="93"/>
      <c r="AY115" s="93"/>
      <c r="AZ115" s="93"/>
      <c r="BA115" s="93"/>
    </row>
    <row r="116" spans="1:53" s="81" customFormat="1" ht="20.25" customHeight="1">
      <c r="A116" s="93"/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93"/>
      <c r="AH116" s="93"/>
      <c r="AI116" s="93"/>
      <c r="AJ116" s="93"/>
      <c r="AK116" s="93"/>
      <c r="AL116" s="93"/>
      <c r="AM116" s="93"/>
      <c r="AN116" s="93"/>
      <c r="AO116" s="93"/>
      <c r="AP116" s="93"/>
      <c r="AQ116" s="93"/>
      <c r="AR116" s="93"/>
      <c r="AS116" s="93"/>
      <c r="AT116" s="93"/>
      <c r="AU116" s="93"/>
      <c r="AV116" s="93"/>
      <c r="AW116" s="93"/>
      <c r="AX116" s="93"/>
      <c r="AY116" s="93"/>
      <c r="AZ116" s="93"/>
      <c r="BA116" s="93"/>
    </row>
    <row r="117" spans="1:53" s="81" customFormat="1" ht="20.25" customHeight="1">
      <c r="A117" s="93"/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93"/>
      <c r="AG117" s="93"/>
      <c r="AH117" s="93"/>
      <c r="AI117" s="93"/>
      <c r="AJ117" s="93"/>
      <c r="AK117" s="93"/>
      <c r="AL117" s="93"/>
      <c r="AM117" s="93"/>
      <c r="AN117" s="93"/>
      <c r="AO117" s="93"/>
      <c r="AP117" s="93"/>
      <c r="AQ117" s="93"/>
      <c r="AR117" s="93"/>
      <c r="AS117" s="93"/>
      <c r="AT117" s="93"/>
      <c r="AU117" s="93"/>
      <c r="AV117" s="93"/>
      <c r="AW117" s="93"/>
      <c r="AX117" s="93"/>
      <c r="AY117" s="93"/>
      <c r="AZ117" s="93"/>
      <c r="BA117" s="93"/>
    </row>
    <row r="118" spans="1:53" s="81" customFormat="1" ht="20.25" customHeight="1">
      <c r="A118" s="93"/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93"/>
      <c r="AM118" s="93"/>
      <c r="AN118" s="93"/>
      <c r="AO118" s="93"/>
      <c r="AP118" s="93"/>
      <c r="AQ118" s="93"/>
      <c r="AR118" s="93"/>
      <c r="AS118" s="93"/>
      <c r="AT118" s="93"/>
      <c r="AU118" s="93"/>
      <c r="AV118" s="93"/>
      <c r="AW118" s="93"/>
      <c r="AX118" s="93"/>
      <c r="AY118" s="93"/>
      <c r="AZ118" s="93"/>
      <c r="BA118" s="93"/>
    </row>
    <row r="119" spans="1:53" s="81" customFormat="1" ht="20.25" customHeight="1">
      <c r="A119" s="93"/>
      <c r="B119" s="93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AI119" s="93"/>
      <c r="AJ119" s="93"/>
      <c r="AK119" s="93"/>
      <c r="AL119" s="93"/>
      <c r="AM119" s="93"/>
      <c r="AN119" s="93"/>
      <c r="AO119" s="93"/>
      <c r="AP119" s="93"/>
      <c r="AQ119" s="93"/>
      <c r="AR119" s="93"/>
      <c r="AS119" s="93"/>
      <c r="AT119" s="93"/>
      <c r="AU119" s="93"/>
      <c r="AV119" s="93"/>
      <c r="AW119" s="93"/>
      <c r="AX119" s="93"/>
      <c r="AY119" s="93"/>
      <c r="AZ119" s="93"/>
      <c r="BA119" s="93"/>
    </row>
    <row r="120" spans="1:53" s="81" customFormat="1" ht="20.25" customHeight="1">
      <c r="A120" s="93"/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93"/>
      <c r="AI120" s="93"/>
      <c r="AJ120" s="93"/>
      <c r="AK120" s="93"/>
      <c r="AL120" s="93"/>
      <c r="AM120" s="93"/>
      <c r="AN120" s="93"/>
      <c r="AO120" s="93"/>
      <c r="AP120" s="93"/>
      <c r="AQ120" s="93"/>
      <c r="AR120" s="93"/>
      <c r="AS120" s="93"/>
      <c r="AT120" s="93"/>
      <c r="AU120" s="93"/>
      <c r="AV120" s="93"/>
      <c r="AW120" s="93"/>
      <c r="AX120" s="93"/>
      <c r="AY120" s="93"/>
      <c r="AZ120" s="93"/>
      <c r="BA120" s="93"/>
    </row>
    <row r="121" spans="1:53" s="81" customFormat="1" ht="20.25" customHeight="1">
      <c r="A121" s="93"/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AI121" s="93"/>
      <c r="AJ121" s="93"/>
      <c r="AK121" s="93"/>
      <c r="AL121" s="93"/>
      <c r="AM121" s="93"/>
      <c r="AN121" s="93"/>
      <c r="AO121" s="93"/>
      <c r="AP121" s="93"/>
      <c r="AQ121" s="93"/>
      <c r="AR121" s="93"/>
      <c r="AS121" s="93"/>
      <c r="AT121" s="93"/>
      <c r="AU121" s="93"/>
      <c r="AV121" s="93"/>
      <c r="AW121" s="93"/>
      <c r="AX121" s="93"/>
      <c r="AY121" s="93"/>
      <c r="AZ121" s="93"/>
      <c r="BA121" s="93"/>
    </row>
    <row r="122" spans="1:53" s="81" customFormat="1" ht="20.25" customHeight="1">
      <c r="A122" s="93"/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93"/>
      <c r="AK122" s="93"/>
      <c r="AL122" s="93"/>
      <c r="AM122" s="93"/>
      <c r="AN122" s="93"/>
      <c r="AO122" s="93"/>
      <c r="AP122" s="93"/>
      <c r="AQ122" s="93"/>
      <c r="AR122" s="93"/>
      <c r="AS122" s="93"/>
      <c r="AT122" s="93"/>
      <c r="AU122" s="93"/>
      <c r="AV122" s="93"/>
      <c r="AW122" s="93"/>
      <c r="AX122" s="93"/>
      <c r="AY122" s="93"/>
      <c r="AZ122" s="93"/>
      <c r="BA122" s="93"/>
    </row>
    <row r="123" spans="1:53" s="81" customFormat="1" ht="20.25" customHeight="1">
      <c r="A123" s="93"/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  <c r="AF123" s="93"/>
      <c r="AG123" s="93"/>
      <c r="AH123" s="93"/>
      <c r="AI123" s="93"/>
      <c r="AJ123" s="93"/>
      <c r="AK123" s="93"/>
      <c r="AL123" s="93"/>
      <c r="AM123" s="93"/>
      <c r="AN123" s="93"/>
      <c r="AO123" s="93"/>
      <c r="AP123" s="93"/>
      <c r="AQ123" s="93"/>
      <c r="AR123" s="93"/>
      <c r="AS123" s="93"/>
      <c r="AT123" s="93"/>
      <c r="AU123" s="93"/>
      <c r="AV123" s="93"/>
      <c r="AW123" s="93"/>
      <c r="AX123" s="93"/>
      <c r="AY123" s="93"/>
      <c r="AZ123" s="93"/>
      <c r="BA123" s="93"/>
    </row>
    <row r="124" spans="1:53" s="81" customFormat="1" ht="20.25" customHeight="1">
      <c r="A124" s="93"/>
      <c r="B124" s="93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  <c r="AI124" s="93"/>
      <c r="AJ124" s="93"/>
      <c r="AK124" s="93"/>
      <c r="AL124" s="93"/>
      <c r="AM124" s="93"/>
      <c r="AN124" s="93"/>
      <c r="AO124" s="93"/>
      <c r="AP124" s="93"/>
      <c r="AQ124" s="93"/>
      <c r="AR124" s="93"/>
      <c r="AS124" s="93"/>
      <c r="AT124" s="93"/>
      <c r="AU124" s="93"/>
      <c r="AV124" s="93"/>
      <c r="AW124" s="93"/>
      <c r="AX124" s="93"/>
      <c r="AY124" s="93"/>
      <c r="AZ124" s="93"/>
      <c r="BA124" s="93"/>
    </row>
    <row r="125" spans="1:53" s="81" customFormat="1" ht="20.25" customHeight="1">
      <c r="A125" s="93"/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AI125" s="93"/>
      <c r="AJ125" s="93"/>
      <c r="AK125" s="93"/>
      <c r="AL125" s="93"/>
      <c r="AM125" s="93"/>
      <c r="AN125" s="93"/>
      <c r="AO125" s="93"/>
      <c r="AP125" s="93"/>
      <c r="AQ125" s="93"/>
      <c r="AR125" s="93"/>
      <c r="AS125" s="93"/>
      <c r="AT125" s="93"/>
      <c r="AU125" s="93"/>
      <c r="AV125" s="93"/>
      <c r="AW125" s="93"/>
      <c r="AX125" s="93"/>
      <c r="AY125" s="93"/>
      <c r="AZ125" s="93"/>
      <c r="BA125" s="93"/>
    </row>
    <row r="126" spans="1:53" s="81" customFormat="1" ht="20.25" customHeight="1">
      <c r="A126" s="93"/>
      <c r="B126" s="93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93"/>
      <c r="AI126" s="93"/>
      <c r="AJ126" s="93"/>
      <c r="AK126" s="93"/>
      <c r="AL126" s="93"/>
      <c r="AM126" s="93"/>
      <c r="AN126" s="93"/>
      <c r="AO126" s="93"/>
      <c r="AP126" s="93"/>
      <c r="AQ126" s="93"/>
      <c r="AR126" s="93"/>
      <c r="AS126" s="93"/>
      <c r="AT126" s="93"/>
      <c r="AU126" s="93"/>
      <c r="AV126" s="93"/>
      <c r="AW126" s="93"/>
      <c r="AX126" s="93"/>
      <c r="AY126" s="93"/>
      <c r="AZ126" s="93"/>
      <c r="BA126" s="93"/>
    </row>
    <row r="127" spans="1:53" s="81" customFormat="1" ht="20.25" customHeight="1">
      <c r="A127" s="93"/>
      <c r="B127" s="93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F127" s="93"/>
      <c r="AG127" s="93"/>
      <c r="AH127" s="93"/>
      <c r="AI127" s="93"/>
      <c r="AJ127" s="93"/>
      <c r="AK127" s="93"/>
      <c r="AL127" s="93"/>
      <c r="AM127" s="93"/>
      <c r="AN127" s="93"/>
      <c r="AO127" s="93"/>
      <c r="AP127" s="93"/>
      <c r="AQ127" s="93"/>
      <c r="AR127" s="93"/>
      <c r="AS127" s="93"/>
      <c r="AT127" s="93"/>
      <c r="AU127" s="93"/>
      <c r="AV127" s="93"/>
      <c r="AW127" s="93"/>
      <c r="AX127" s="93"/>
      <c r="AY127" s="93"/>
      <c r="AZ127" s="93"/>
      <c r="BA127" s="93"/>
    </row>
    <row r="128" spans="1:53" s="81" customFormat="1" ht="20.25" customHeight="1">
      <c r="A128" s="93"/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93"/>
      <c r="AI128" s="93"/>
      <c r="AJ128" s="93"/>
      <c r="AK128" s="93"/>
      <c r="AL128" s="93"/>
      <c r="AM128" s="93"/>
      <c r="AN128" s="93"/>
      <c r="AO128" s="93"/>
      <c r="AP128" s="93"/>
      <c r="AQ128" s="93"/>
      <c r="AR128" s="93"/>
      <c r="AS128" s="93"/>
      <c r="AT128" s="93"/>
      <c r="AU128" s="93"/>
      <c r="AV128" s="93"/>
      <c r="AW128" s="93"/>
      <c r="AX128" s="93"/>
      <c r="AY128" s="93"/>
      <c r="AZ128" s="93"/>
      <c r="BA128" s="93"/>
    </row>
    <row r="129" spans="1:53" s="81" customFormat="1" ht="20.25" customHeight="1">
      <c r="A129" s="93"/>
      <c r="B129" s="93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93"/>
      <c r="AG129" s="93"/>
      <c r="AH129" s="93"/>
      <c r="AI129" s="93"/>
      <c r="AJ129" s="93"/>
      <c r="AK129" s="93"/>
      <c r="AL129" s="93"/>
      <c r="AM129" s="93"/>
      <c r="AN129" s="93"/>
      <c r="AO129" s="93"/>
      <c r="AP129" s="93"/>
      <c r="AQ129" s="93"/>
      <c r="AR129" s="93"/>
      <c r="AS129" s="93"/>
      <c r="AT129" s="93"/>
      <c r="AU129" s="93"/>
      <c r="AV129" s="93"/>
      <c r="AW129" s="93"/>
      <c r="AX129" s="93"/>
      <c r="AY129" s="93"/>
      <c r="AZ129" s="93"/>
      <c r="BA129" s="93"/>
    </row>
    <row r="130" spans="1:53" s="81" customFormat="1" ht="20.25" customHeight="1">
      <c r="A130" s="93"/>
      <c r="B130" s="93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3"/>
      <c r="AG130" s="93"/>
      <c r="AH130" s="93"/>
      <c r="AI130" s="93"/>
      <c r="AJ130" s="93"/>
      <c r="AK130" s="93"/>
      <c r="AL130" s="93"/>
      <c r="AM130" s="93"/>
      <c r="AN130" s="93"/>
      <c r="AO130" s="93"/>
      <c r="AP130" s="93"/>
      <c r="AQ130" s="93"/>
      <c r="AR130" s="93"/>
      <c r="AS130" s="93"/>
      <c r="AT130" s="93"/>
      <c r="AU130" s="93"/>
      <c r="AV130" s="93"/>
      <c r="AW130" s="93"/>
      <c r="AX130" s="93"/>
      <c r="AY130" s="93"/>
      <c r="AZ130" s="93"/>
      <c r="BA130" s="93"/>
    </row>
    <row r="131" spans="1:53" s="81" customFormat="1" ht="20.25" customHeight="1">
      <c r="A131" s="93"/>
      <c r="B131" s="93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  <c r="AD131" s="93"/>
      <c r="AE131" s="93"/>
      <c r="AF131" s="93"/>
      <c r="AG131" s="93"/>
      <c r="AH131" s="93"/>
      <c r="AI131" s="93"/>
      <c r="AJ131" s="93"/>
      <c r="AK131" s="93"/>
      <c r="AL131" s="93"/>
      <c r="AM131" s="93"/>
      <c r="AN131" s="93"/>
      <c r="AO131" s="93"/>
      <c r="AP131" s="93"/>
      <c r="AQ131" s="93"/>
      <c r="AR131" s="93"/>
      <c r="AS131" s="93"/>
      <c r="AT131" s="93"/>
      <c r="AU131" s="93"/>
      <c r="AV131" s="93"/>
      <c r="AW131" s="93"/>
      <c r="AX131" s="93"/>
      <c r="AY131" s="93"/>
      <c r="AZ131" s="93"/>
      <c r="BA131" s="93"/>
    </row>
    <row r="132" spans="1:53" s="81" customFormat="1" ht="20.25" customHeight="1">
      <c r="A132" s="93"/>
      <c r="B132" s="93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  <c r="AF132" s="93"/>
      <c r="AG132" s="93"/>
      <c r="AH132" s="93"/>
      <c r="AI132" s="93"/>
      <c r="AJ132" s="93"/>
      <c r="AK132" s="93"/>
      <c r="AL132" s="93"/>
      <c r="AM132" s="93"/>
      <c r="AN132" s="93"/>
      <c r="AO132" s="93"/>
      <c r="AP132" s="93"/>
      <c r="AQ132" s="93"/>
      <c r="AR132" s="93"/>
      <c r="AS132" s="93"/>
      <c r="AT132" s="93"/>
      <c r="AU132" s="93"/>
      <c r="AV132" s="93"/>
      <c r="AW132" s="93"/>
      <c r="AX132" s="93"/>
      <c r="AY132" s="93"/>
      <c r="AZ132" s="93"/>
      <c r="BA132" s="93"/>
    </row>
    <row r="133" spans="1:53" s="81" customFormat="1" ht="20.25" customHeight="1">
      <c r="A133" s="93"/>
      <c r="B133" s="93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  <c r="AA133" s="93"/>
      <c r="AB133" s="93"/>
      <c r="AC133" s="93"/>
      <c r="AD133" s="93"/>
      <c r="AE133" s="93"/>
      <c r="AF133" s="93"/>
      <c r="AG133" s="93"/>
      <c r="AH133" s="93"/>
      <c r="AI133" s="93"/>
      <c r="AJ133" s="93"/>
      <c r="AK133" s="93"/>
      <c r="AL133" s="93"/>
      <c r="AM133" s="93"/>
      <c r="AN133" s="93"/>
      <c r="AO133" s="93"/>
      <c r="AP133" s="93"/>
      <c r="AQ133" s="93"/>
      <c r="AR133" s="93"/>
      <c r="AS133" s="93"/>
      <c r="AT133" s="93"/>
      <c r="AU133" s="93"/>
      <c r="AV133" s="93"/>
      <c r="AW133" s="93"/>
      <c r="AX133" s="93"/>
      <c r="AY133" s="93"/>
      <c r="AZ133" s="93"/>
      <c r="BA133" s="93"/>
    </row>
    <row r="134" spans="1:53" s="81" customFormat="1" ht="20.25" customHeight="1">
      <c r="A134" s="93"/>
      <c r="B134" s="93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3"/>
      <c r="AB134" s="93"/>
      <c r="AC134" s="93"/>
      <c r="AD134" s="93"/>
      <c r="AE134" s="93"/>
      <c r="AF134" s="93"/>
      <c r="AG134" s="93"/>
      <c r="AH134" s="93"/>
      <c r="AI134" s="93"/>
      <c r="AJ134" s="93"/>
      <c r="AK134" s="93"/>
      <c r="AL134" s="93"/>
      <c r="AM134" s="93"/>
      <c r="AN134" s="93"/>
      <c r="AO134" s="93"/>
      <c r="AP134" s="93"/>
      <c r="AQ134" s="93"/>
      <c r="AR134" s="93"/>
      <c r="AS134" s="93"/>
      <c r="AT134" s="93"/>
      <c r="AU134" s="93"/>
      <c r="AV134" s="93"/>
      <c r="AW134" s="93"/>
      <c r="AX134" s="93"/>
      <c r="AY134" s="93"/>
      <c r="AZ134" s="93"/>
      <c r="BA134" s="93"/>
    </row>
    <row r="135" spans="1:53" s="81" customFormat="1" ht="20.25" customHeight="1">
      <c r="A135" s="93"/>
      <c r="B135" s="93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  <c r="AA135" s="93"/>
      <c r="AB135" s="93"/>
      <c r="AC135" s="93"/>
      <c r="AD135" s="93"/>
      <c r="AE135" s="93"/>
      <c r="AF135" s="93"/>
      <c r="AG135" s="93"/>
      <c r="AH135" s="93"/>
      <c r="AI135" s="93"/>
      <c r="AJ135" s="93"/>
      <c r="AK135" s="93"/>
      <c r="AL135" s="93"/>
      <c r="AM135" s="93"/>
      <c r="AN135" s="93"/>
      <c r="AO135" s="93"/>
      <c r="AP135" s="93"/>
      <c r="AQ135" s="93"/>
      <c r="AR135" s="93"/>
      <c r="AS135" s="93"/>
      <c r="AT135" s="93"/>
      <c r="AU135" s="93"/>
      <c r="AV135" s="93"/>
      <c r="AW135" s="93"/>
      <c r="AX135" s="93"/>
      <c r="AY135" s="93"/>
      <c r="AZ135" s="93"/>
      <c r="BA135" s="93"/>
    </row>
    <row r="136" spans="1:53" s="81" customFormat="1" ht="20.25" customHeight="1">
      <c r="A136" s="93"/>
      <c r="B136" s="93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  <c r="AF136" s="93"/>
      <c r="AG136" s="93"/>
      <c r="AH136" s="93"/>
      <c r="AI136" s="93"/>
      <c r="AJ136" s="93"/>
      <c r="AK136" s="93"/>
      <c r="AL136" s="93"/>
      <c r="AM136" s="93"/>
      <c r="AN136" s="93"/>
      <c r="AO136" s="93"/>
      <c r="AP136" s="93"/>
      <c r="AQ136" s="93"/>
      <c r="AR136" s="93"/>
      <c r="AS136" s="93"/>
      <c r="AT136" s="93"/>
      <c r="AU136" s="93"/>
      <c r="AV136" s="93"/>
      <c r="AW136" s="93"/>
      <c r="AX136" s="93"/>
      <c r="AY136" s="93"/>
      <c r="AZ136" s="93"/>
      <c r="BA136" s="93"/>
    </row>
    <row r="137" spans="1:53" s="81" customFormat="1" ht="20.25" customHeight="1">
      <c r="A137" s="93"/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  <c r="AF137" s="93"/>
      <c r="AG137" s="93"/>
      <c r="AH137" s="93"/>
      <c r="AI137" s="93"/>
      <c r="AJ137" s="93"/>
      <c r="AK137" s="93"/>
      <c r="AL137" s="93"/>
      <c r="AM137" s="93"/>
      <c r="AN137" s="93"/>
      <c r="AO137" s="93"/>
      <c r="AP137" s="93"/>
      <c r="AQ137" s="93"/>
      <c r="AR137" s="93"/>
      <c r="AS137" s="93"/>
      <c r="AT137" s="93"/>
      <c r="AU137" s="93"/>
      <c r="AV137" s="93"/>
      <c r="AW137" s="93"/>
      <c r="AX137" s="93"/>
      <c r="AY137" s="93"/>
      <c r="AZ137" s="93"/>
      <c r="BA137" s="93"/>
    </row>
    <row r="138" spans="1:53" s="81" customFormat="1" ht="20.25" customHeight="1">
      <c r="A138" s="93"/>
      <c r="B138" s="93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93"/>
      <c r="AH138" s="93"/>
      <c r="AI138" s="93"/>
      <c r="AJ138" s="93"/>
      <c r="AK138" s="93"/>
      <c r="AL138" s="93"/>
      <c r="AM138" s="93"/>
      <c r="AN138" s="93"/>
      <c r="AO138" s="93"/>
      <c r="AP138" s="93"/>
      <c r="AQ138" s="93"/>
      <c r="AR138" s="93"/>
      <c r="AS138" s="93"/>
      <c r="AT138" s="93"/>
      <c r="AU138" s="93"/>
      <c r="AV138" s="93"/>
      <c r="AW138" s="93"/>
      <c r="AX138" s="93"/>
      <c r="AY138" s="93"/>
      <c r="AZ138" s="93"/>
      <c r="BA138" s="93"/>
    </row>
    <row r="139" spans="1:53" s="81" customFormat="1" ht="20.25" customHeight="1">
      <c r="A139" s="93"/>
      <c r="B139" s="93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Z139" s="93"/>
      <c r="AA139" s="93"/>
      <c r="AB139" s="93"/>
      <c r="AC139" s="93"/>
      <c r="AD139" s="93"/>
      <c r="AE139" s="93"/>
      <c r="AF139" s="93"/>
      <c r="AG139" s="93"/>
      <c r="AH139" s="93"/>
      <c r="AI139" s="93"/>
      <c r="AJ139" s="93"/>
      <c r="AK139" s="93"/>
      <c r="AL139" s="93"/>
      <c r="AM139" s="93"/>
      <c r="AN139" s="93"/>
      <c r="AO139" s="93"/>
      <c r="AP139" s="93"/>
      <c r="AQ139" s="93"/>
      <c r="AR139" s="93"/>
      <c r="AS139" s="93"/>
      <c r="AT139" s="93"/>
      <c r="AU139" s="93"/>
      <c r="AV139" s="93"/>
      <c r="AW139" s="93"/>
      <c r="AX139" s="93"/>
      <c r="AY139" s="93"/>
      <c r="AZ139" s="93"/>
      <c r="BA139" s="93"/>
    </row>
    <row r="140" spans="1:53" s="81" customFormat="1" ht="20.25" customHeight="1">
      <c r="A140" s="93"/>
      <c r="B140" s="93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  <c r="AF140" s="93"/>
      <c r="AG140" s="93"/>
      <c r="AH140" s="93"/>
      <c r="AI140" s="93"/>
      <c r="AJ140" s="93"/>
      <c r="AK140" s="93"/>
      <c r="AL140" s="93"/>
      <c r="AM140" s="93"/>
      <c r="AN140" s="93"/>
      <c r="AO140" s="93"/>
      <c r="AP140" s="93"/>
      <c r="AQ140" s="93"/>
      <c r="AR140" s="93"/>
      <c r="AS140" s="93"/>
      <c r="AT140" s="93"/>
      <c r="AU140" s="93"/>
      <c r="AV140" s="93"/>
      <c r="AW140" s="93"/>
      <c r="AX140" s="93"/>
      <c r="AY140" s="93"/>
      <c r="AZ140" s="93"/>
      <c r="BA140" s="93"/>
    </row>
    <row r="141" spans="1:53" s="81" customFormat="1" ht="20.25" customHeight="1">
      <c r="A141" s="93"/>
      <c r="B141" s="93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  <c r="AA141" s="93"/>
      <c r="AB141" s="93"/>
      <c r="AC141" s="93"/>
      <c r="AD141" s="93"/>
      <c r="AE141" s="93"/>
      <c r="AF141" s="93"/>
      <c r="AG141" s="93"/>
      <c r="AH141" s="93"/>
      <c r="AI141" s="93"/>
      <c r="AJ141" s="93"/>
      <c r="AK141" s="93"/>
      <c r="AL141" s="93"/>
      <c r="AM141" s="93"/>
      <c r="AN141" s="93"/>
      <c r="AO141" s="93"/>
      <c r="AP141" s="93"/>
      <c r="AQ141" s="93"/>
      <c r="AR141" s="93"/>
      <c r="AS141" s="93"/>
      <c r="AT141" s="93"/>
      <c r="AU141" s="93"/>
      <c r="AV141" s="93"/>
      <c r="AW141" s="93"/>
      <c r="AX141" s="93"/>
      <c r="AY141" s="93"/>
      <c r="AZ141" s="93"/>
      <c r="BA141" s="93"/>
    </row>
    <row r="142" spans="1:53" s="81" customFormat="1" ht="20.25" customHeight="1">
      <c r="A142" s="93"/>
      <c r="B142" s="93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  <c r="AE142" s="93"/>
      <c r="AF142" s="93"/>
      <c r="AG142" s="93"/>
      <c r="AH142" s="93"/>
      <c r="AI142" s="93"/>
      <c r="AJ142" s="93"/>
      <c r="AK142" s="93"/>
      <c r="AL142" s="93"/>
      <c r="AM142" s="93"/>
      <c r="AN142" s="93"/>
      <c r="AO142" s="93"/>
      <c r="AP142" s="93"/>
      <c r="AQ142" s="93"/>
      <c r="AR142" s="93"/>
      <c r="AS142" s="93"/>
      <c r="AT142" s="93"/>
      <c r="AU142" s="93"/>
      <c r="AV142" s="93"/>
      <c r="AW142" s="93"/>
      <c r="AX142" s="93"/>
      <c r="AY142" s="93"/>
      <c r="AZ142" s="93"/>
      <c r="BA142" s="93"/>
    </row>
    <row r="143" spans="1:53" s="81" customFormat="1" ht="20.25" customHeight="1">
      <c r="A143" s="93"/>
      <c r="B143" s="93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  <c r="Z143" s="93"/>
      <c r="AA143" s="93"/>
      <c r="AB143" s="93"/>
      <c r="AC143" s="93"/>
      <c r="AD143" s="93"/>
      <c r="AE143" s="93"/>
      <c r="AF143" s="93"/>
      <c r="AG143" s="93"/>
      <c r="AH143" s="93"/>
      <c r="AI143" s="93"/>
      <c r="AJ143" s="93"/>
      <c r="AK143" s="93"/>
      <c r="AL143" s="93"/>
      <c r="AM143" s="93"/>
      <c r="AN143" s="93"/>
      <c r="AO143" s="93"/>
      <c r="AP143" s="93"/>
      <c r="AQ143" s="93"/>
      <c r="AR143" s="93"/>
      <c r="AS143" s="93"/>
      <c r="AT143" s="93"/>
      <c r="AU143" s="93"/>
      <c r="AV143" s="93"/>
      <c r="AW143" s="93"/>
      <c r="AX143" s="93"/>
      <c r="AY143" s="93"/>
      <c r="AZ143" s="93"/>
      <c r="BA143" s="93"/>
    </row>
    <row r="144" spans="1:53" s="81" customFormat="1" ht="20.25" customHeight="1">
      <c r="A144" s="93"/>
      <c r="B144" s="93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93"/>
      <c r="AB144" s="93"/>
      <c r="AC144" s="93"/>
      <c r="AD144" s="93"/>
      <c r="AE144" s="93"/>
      <c r="AF144" s="93"/>
      <c r="AG144" s="93"/>
      <c r="AH144" s="93"/>
      <c r="AI144" s="93"/>
      <c r="AJ144" s="93"/>
      <c r="AK144" s="93"/>
      <c r="AL144" s="93"/>
      <c r="AM144" s="93"/>
      <c r="AN144" s="93"/>
      <c r="AO144" s="93"/>
      <c r="AP144" s="93"/>
      <c r="AQ144" s="93"/>
      <c r="AR144" s="93"/>
      <c r="AS144" s="93"/>
      <c r="AT144" s="93"/>
      <c r="AU144" s="93"/>
      <c r="AV144" s="93"/>
      <c r="AW144" s="93"/>
      <c r="AX144" s="93"/>
      <c r="AY144" s="93"/>
      <c r="AZ144" s="93"/>
      <c r="BA144" s="93"/>
    </row>
    <row r="145" spans="1:53" s="81" customFormat="1" ht="20.25" customHeight="1">
      <c r="A145" s="93"/>
      <c r="B145" s="93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  <c r="AA145" s="93"/>
      <c r="AB145" s="93"/>
      <c r="AC145" s="93"/>
      <c r="AD145" s="93"/>
      <c r="AE145" s="93"/>
      <c r="AF145" s="93"/>
      <c r="AG145" s="93"/>
      <c r="AH145" s="93"/>
      <c r="AI145" s="93"/>
      <c r="AJ145" s="93"/>
      <c r="AK145" s="93"/>
      <c r="AL145" s="93"/>
      <c r="AM145" s="93"/>
      <c r="AN145" s="93"/>
      <c r="AO145" s="93"/>
      <c r="AP145" s="93"/>
      <c r="AQ145" s="93"/>
      <c r="AR145" s="93"/>
      <c r="AS145" s="93"/>
      <c r="AT145" s="93"/>
      <c r="AU145" s="93"/>
      <c r="AV145" s="93"/>
      <c r="AW145" s="93"/>
      <c r="AX145" s="93"/>
      <c r="AY145" s="93"/>
      <c r="AZ145" s="93"/>
      <c r="BA145" s="93"/>
    </row>
    <row r="146" spans="1:53" s="81" customFormat="1" ht="20.25" customHeight="1">
      <c r="A146" s="93"/>
      <c r="B146" s="93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  <c r="AA146" s="93"/>
      <c r="AB146" s="93"/>
      <c r="AC146" s="93"/>
      <c r="AD146" s="93"/>
      <c r="AE146" s="93"/>
      <c r="AF146" s="93"/>
      <c r="AG146" s="93"/>
      <c r="AH146" s="93"/>
      <c r="AI146" s="93"/>
      <c r="AJ146" s="93"/>
      <c r="AK146" s="93"/>
      <c r="AL146" s="93"/>
      <c r="AM146" s="93"/>
      <c r="AN146" s="93"/>
      <c r="AO146" s="93"/>
      <c r="AP146" s="93"/>
      <c r="AQ146" s="93"/>
      <c r="AR146" s="93"/>
      <c r="AS146" s="93"/>
      <c r="AT146" s="93"/>
      <c r="AU146" s="93"/>
      <c r="AV146" s="93"/>
      <c r="AW146" s="93"/>
      <c r="AX146" s="93"/>
      <c r="AY146" s="93"/>
      <c r="AZ146" s="93"/>
      <c r="BA146" s="93"/>
    </row>
    <row r="147" spans="1:53" s="81" customFormat="1" ht="20.25" customHeight="1">
      <c r="A147" s="93"/>
      <c r="B147" s="93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Z147" s="93"/>
      <c r="AA147" s="93"/>
      <c r="AB147" s="93"/>
      <c r="AC147" s="93"/>
      <c r="AD147" s="93"/>
      <c r="AE147" s="93"/>
      <c r="AF147" s="93"/>
      <c r="AG147" s="93"/>
      <c r="AH147" s="93"/>
      <c r="AI147" s="93"/>
      <c r="AJ147" s="93"/>
      <c r="AK147" s="93"/>
      <c r="AL147" s="93"/>
      <c r="AM147" s="93"/>
      <c r="AN147" s="93"/>
      <c r="AO147" s="93"/>
      <c r="AP147" s="93"/>
      <c r="AQ147" s="93"/>
      <c r="AR147" s="93"/>
      <c r="AS147" s="93"/>
      <c r="AT147" s="93"/>
      <c r="AU147" s="93"/>
      <c r="AV147" s="93"/>
      <c r="AW147" s="93"/>
      <c r="AX147" s="93"/>
      <c r="AY147" s="93"/>
      <c r="AZ147" s="93"/>
      <c r="BA147" s="93"/>
    </row>
    <row r="148" spans="1:53" s="81" customFormat="1" ht="20.25" customHeight="1">
      <c r="A148" s="93"/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  <c r="V148" s="93"/>
      <c r="W148" s="93"/>
      <c r="X148" s="93"/>
      <c r="Y148" s="93"/>
      <c r="Z148" s="93"/>
      <c r="AA148" s="93"/>
      <c r="AB148" s="93"/>
      <c r="AC148" s="93"/>
      <c r="AD148" s="93"/>
      <c r="AE148" s="93"/>
      <c r="AF148" s="93"/>
      <c r="AG148" s="93"/>
      <c r="AH148" s="93"/>
      <c r="AI148" s="93"/>
      <c r="AJ148" s="93"/>
      <c r="AK148" s="93"/>
      <c r="AL148" s="93"/>
      <c r="AM148" s="93"/>
      <c r="AN148" s="93"/>
      <c r="AO148" s="93"/>
      <c r="AP148" s="93"/>
      <c r="AQ148" s="93"/>
      <c r="AR148" s="93"/>
      <c r="AS148" s="93"/>
      <c r="AT148" s="93"/>
      <c r="AU148" s="93"/>
      <c r="AV148" s="93"/>
      <c r="AW148" s="93"/>
      <c r="AX148" s="93"/>
      <c r="AY148" s="93"/>
      <c r="AZ148" s="93"/>
      <c r="BA148" s="93"/>
    </row>
    <row r="149" spans="1:53" s="81" customFormat="1" ht="20.25" customHeight="1">
      <c r="A149" s="93"/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  <c r="AA149" s="93"/>
      <c r="AB149" s="93"/>
      <c r="AC149" s="93"/>
      <c r="AD149" s="93"/>
      <c r="AE149" s="93"/>
      <c r="AF149" s="93"/>
      <c r="AG149" s="93"/>
      <c r="AH149" s="93"/>
      <c r="AI149" s="93"/>
      <c r="AJ149" s="93"/>
      <c r="AK149" s="93"/>
      <c r="AL149" s="93"/>
      <c r="AM149" s="93"/>
      <c r="AN149" s="93"/>
      <c r="AO149" s="93"/>
      <c r="AP149" s="93"/>
      <c r="AQ149" s="93"/>
      <c r="AR149" s="93"/>
      <c r="AS149" s="93"/>
      <c r="AT149" s="93"/>
      <c r="AU149" s="93"/>
      <c r="AV149" s="93"/>
      <c r="AW149" s="93"/>
      <c r="AX149" s="93"/>
      <c r="AY149" s="93"/>
      <c r="AZ149" s="93"/>
      <c r="BA149" s="93"/>
    </row>
    <row r="150" spans="1:53" s="81" customFormat="1" ht="20.25" customHeight="1">
      <c r="A150" s="93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  <c r="AC150" s="93"/>
      <c r="AD150" s="93"/>
      <c r="AE150" s="93"/>
      <c r="AF150" s="93"/>
      <c r="AG150" s="93"/>
      <c r="AH150" s="93"/>
      <c r="AI150" s="93"/>
      <c r="AJ150" s="93"/>
      <c r="AK150" s="93"/>
      <c r="AL150" s="93"/>
      <c r="AM150" s="93"/>
      <c r="AN150" s="93"/>
      <c r="AO150" s="93"/>
      <c r="AP150" s="93"/>
      <c r="AQ150" s="93"/>
      <c r="AR150" s="93"/>
      <c r="AS150" s="93"/>
      <c r="AT150" s="93"/>
      <c r="AU150" s="93"/>
      <c r="AV150" s="93"/>
      <c r="AW150" s="93"/>
      <c r="AX150" s="93"/>
      <c r="AY150" s="93"/>
      <c r="AZ150" s="93"/>
      <c r="BA150" s="93"/>
    </row>
    <row r="151" spans="1:53" s="81" customFormat="1" ht="20.25" customHeight="1">
      <c r="A151" s="93"/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3"/>
      <c r="W151" s="93"/>
      <c r="X151" s="93"/>
      <c r="Y151" s="93"/>
      <c r="Z151" s="93"/>
      <c r="AA151" s="93"/>
      <c r="AB151" s="93"/>
      <c r="AC151" s="93"/>
      <c r="AD151" s="93"/>
      <c r="AE151" s="93"/>
      <c r="AF151" s="93"/>
      <c r="AG151" s="93"/>
      <c r="AH151" s="93"/>
      <c r="AI151" s="93"/>
      <c r="AJ151" s="93"/>
      <c r="AK151" s="93"/>
      <c r="AL151" s="93"/>
      <c r="AM151" s="93"/>
      <c r="AN151" s="93"/>
      <c r="AO151" s="93"/>
      <c r="AP151" s="93"/>
      <c r="AQ151" s="93"/>
      <c r="AR151" s="93"/>
      <c r="AS151" s="93"/>
      <c r="AT151" s="93"/>
      <c r="AU151" s="93"/>
      <c r="AV151" s="93"/>
      <c r="AW151" s="93"/>
      <c r="AX151" s="93"/>
      <c r="AY151" s="93"/>
      <c r="AZ151" s="93"/>
      <c r="BA151" s="93"/>
    </row>
    <row r="152" spans="1:53" s="81" customFormat="1" ht="20.25" customHeight="1">
      <c r="A152" s="93"/>
      <c r="B152" s="93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93"/>
      <c r="Y152" s="93"/>
      <c r="Z152" s="93"/>
      <c r="AA152" s="93"/>
      <c r="AB152" s="93"/>
      <c r="AC152" s="93"/>
      <c r="AD152" s="93"/>
      <c r="AE152" s="93"/>
      <c r="AF152" s="93"/>
      <c r="AG152" s="93"/>
      <c r="AH152" s="93"/>
      <c r="AI152" s="93"/>
      <c r="AJ152" s="93"/>
      <c r="AK152" s="93"/>
      <c r="AL152" s="93"/>
      <c r="AM152" s="93"/>
      <c r="AN152" s="93"/>
      <c r="AO152" s="93"/>
      <c r="AP152" s="93"/>
      <c r="AQ152" s="93"/>
      <c r="AR152" s="93"/>
      <c r="AS152" s="93"/>
      <c r="AT152" s="93"/>
      <c r="AU152" s="93"/>
      <c r="AV152" s="93"/>
      <c r="AW152" s="93"/>
      <c r="AX152" s="93"/>
      <c r="AY152" s="93"/>
      <c r="AZ152" s="93"/>
      <c r="BA152" s="93"/>
    </row>
    <row r="153" spans="1:53" s="81" customFormat="1" ht="20.25" customHeight="1">
      <c r="A153" s="93"/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  <c r="AJ153" s="93"/>
      <c r="AK153" s="93"/>
      <c r="AL153" s="93"/>
      <c r="AM153" s="93"/>
      <c r="AN153" s="93"/>
      <c r="AO153" s="93"/>
      <c r="AP153" s="93"/>
      <c r="AQ153" s="93"/>
      <c r="AR153" s="93"/>
      <c r="AS153" s="93"/>
      <c r="AT153" s="93"/>
      <c r="AU153" s="93"/>
      <c r="AV153" s="93"/>
      <c r="AW153" s="93"/>
      <c r="AX153" s="93"/>
      <c r="AY153" s="93"/>
      <c r="AZ153" s="93"/>
      <c r="BA153" s="93"/>
    </row>
    <row r="154" spans="1:53" s="81" customFormat="1" ht="20.25" customHeight="1">
      <c r="A154" s="93"/>
      <c r="B154" s="93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93"/>
      <c r="W154" s="93"/>
      <c r="X154" s="93"/>
      <c r="Y154" s="93"/>
      <c r="Z154" s="93"/>
      <c r="AA154" s="93"/>
      <c r="AB154" s="93"/>
      <c r="AC154" s="93"/>
      <c r="AD154" s="93"/>
      <c r="AE154" s="93"/>
      <c r="AF154" s="93"/>
      <c r="AG154" s="93"/>
      <c r="AH154" s="93"/>
      <c r="AI154" s="93"/>
      <c r="AJ154" s="93"/>
      <c r="AK154" s="93"/>
      <c r="AL154" s="93"/>
      <c r="AM154" s="93"/>
      <c r="AN154" s="93"/>
      <c r="AO154" s="93"/>
      <c r="AP154" s="93"/>
      <c r="AQ154" s="93"/>
      <c r="AR154" s="93"/>
      <c r="AS154" s="93"/>
      <c r="AT154" s="93"/>
      <c r="AU154" s="93"/>
      <c r="AV154" s="93"/>
      <c r="AW154" s="93"/>
      <c r="AX154" s="93"/>
      <c r="AY154" s="93"/>
      <c r="AZ154" s="93"/>
      <c r="BA154" s="93"/>
    </row>
    <row r="155" spans="1:53" s="81" customFormat="1" ht="20.25" customHeight="1">
      <c r="A155" s="93"/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93"/>
      <c r="W155" s="93"/>
      <c r="X155" s="93"/>
      <c r="Y155" s="93"/>
      <c r="Z155" s="93"/>
      <c r="AA155" s="93"/>
      <c r="AB155" s="93"/>
      <c r="AC155" s="93"/>
      <c r="AD155" s="93"/>
      <c r="AE155" s="93"/>
      <c r="AF155" s="93"/>
      <c r="AG155" s="93"/>
      <c r="AH155" s="93"/>
      <c r="AI155" s="93"/>
      <c r="AJ155" s="93"/>
      <c r="AK155" s="93"/>
      <c r="AL155" s="93"/>
      <c r="AM155" s="93"/>
      <c r="AN155" s="93"/>
      <c r="AO155" s="93"/>
      <c r="AP155" s="93"/>
      <c r="AQ155" s="93"/>
      <c r="AR155" s="93"/>
      <c r="AS155" s="93"/>
      <c r="AT155" s="93"/>
      <c r="AU155" s="93"/>
      <c r="AV155" s="93"/>
      <c r="AW155" s="93"/>
      <c r="AX155" s="93"/>
      <c r="AY155" s="93"/>
      <c r="AZ155" s="93"/>
      <c r="BA155" s="93"/>
    </row>
    <row r="156" spans="1:53" s="81" customFormat="1" ht="20.25" customHeight="1">
      <c r="A156" s="93"/>
      <c r="B156" s="93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  <c r="V156" s="93"/>
      <c r="W156" s="93"/>
      <c r="X156" s="93"/>
      <c r="Y156" s="93"/>
      <c r="Z156" s="93"/>
      <c r="AA156" s="93"/>
      <c r="AB156" s="93"/>
      <c r="AC156" s="93"/>
      <c r="AD156" s="93"/>
      <c r="AE156" s="93"/>
      <c r="AF156" s="93"/>
      <c r="AG156" s="93"/>
      <c r="AH156" s="93"/>
      <c r="AI156" s="93"/>
      <c r="AJ156" s="93"/>
      <c r="AK156" s="93"/>
      <c r="AL156" s="93"/>
      <c r="AM156" s="93"/>
      <c r="AN156" s="93"/>
      <c r="AO156" s="93"/>
      <c r="AP156" s="93"/>
      <c r="AQ156" s="93"/>
      <c r="AR156" s="93"/>
      <c r="AS156" s="93"/>
      <c r="AT156" s="93"/>
      <c r="AU156" s="93"/>
      <c r="AV156" s="93"/>
      <c r="AW156" s="93"/>
      <c r="AX156" s="93"/>
      <c r="AY156" s="93"/>
      <c r="AZ156" s="93"/>
      <c r="BA156" s="93"/>
    </row>
    <row r="157" spans="1:53" s="81" customFormat="1" ht="20.25" customHeight="1">
      <c r="A157" s="93"/>
      <c r="B157" s="93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  <c r="V157" s="93"/>
      <c r="W157" s="93"/>
      <c r="X157" s="93"/>
      <c r="Y157" s="93"/>
      <c r="Z157" s="93"/>
      <c r="AA157" s="93"/>
      <c r="AB157" s="93"/>
      <c r="AC157" s="93"/>
      <c r="AD157" s="93"/>
      <c r="AE157" s="93"/>
      <c r="AF157" s="93"/>
      <c r="AG157" s="93"/>
      <c r="AH157" s="93"/>
      <c r="AI157" s="93"/>
      <c r="AJ157" s="93"/>
      <c r="AK157" s="93"/>
      <c r="AL157" s="93"/>
      <c r="AM157" s="93"/>
      <c r="AN157" s="93"/>
      <c r="AO157" s="93"/>
      <c r="AP157" s="93"/>
      <c r="AQ157" s="93"/>
      <c r="AR157" s="93"/>
      <c r="AS157" s="93"/>
      <c r="AT157" s="93"/>
      <c r="AU157" s="93"/>
      <c r="AV157" s="93"/>
      <c r="AW157" s="93"/>
      <c r="AX157" s="93"/>
      <c r="AY157" s="93"/>
      <c r="AZ157" s="93"/>
      <c r="BA157" s="93"/>
    </row>
    <row r="158" spans="1:53" s="81" customFormat="1" ht="20.25" customHeight="1">
      <c r="A158" s="93"/>
      <c r="B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  <c r="AA158" s="93"/>
      <c r="AB158" s="93"/>
      <c r="AC158" s="93"/>
      <c r="AD158" s="93"/>
      <c r="AE158" s="93"/>
      <c r="AF158" s="93"/>
      <c r="AG158" s="93"/>
      <c r="AH158" s="93"/>
      <c r="AI158" s="93"/>
      <c r="AJ158" s="93"/>
      <c r="AK158" s="93"/>
      <c r="AL158" s="93"/>
      <c r="AM158" s="93"/>
      <c r="AN158" s="93"/>
      <c r="AO158" s="93"/>
      <c r="AP158" s="93"/>
      <c r="AQ158" s="93"/>
      <c r="AR158" s="93"/>
      <c r="AS158" s="93"/>
      <c r="AT158" s="93"/>
      <c r="AU158" s="93"/>
      <c r="AV158" s="93"/>
      <c r="AW158" s="93"/>
      <c r="AX158" s="93"/>
      <c r="AY158" s="93"/>
      <c r="AZ158" s="93"/>
      <c r="BA158" s="93"/>
    </row>
    <row r="159" spans="1:53" s="81" customFormat="1" ht="20.25" customHeight="1">
      <c r="A159" s="93"/>
      <c r="B159" s="93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93"/>
      <c r="W159" s="93"/>
      <c r="X159" s="93"/>
      <c r="Y159" s="93"/>
      <c r="Z159" s="93"/>
      <c r="AA159" s="93"/>
      <c r="AB159" s="93"/>
      <c r="AC159" s="93"/>
      <c r="AD159" s="93"/>
      <c r="AE159" s="93"/>
      <c r="AF159" s="93"/>
      <c r="AG159" s="93"/>
      <c r="AH159" s="93"/>
      <c r="AI159" s="93"/>
      <c r="AJ159" s="93"/>
      <c r="AK159" s="93"/>
      <c r="AL159" s="93"/>
      <c r="AM159" s="93"/>
      <c r="AN159" s="93"/>
      <c r="AO159" s="93"/>
      <c r="AP159" s="93"/>
      <c r="AQ159" s="93"/>
      <c r="AR159" s="93"/>
      <c r="AS159" s="93"/>
      <c r="AT159" s="93"/>
      <c r="AU159" s="93"/>
      <c r="AV159" s="93"/>
      <c r="AW159" s="93"/>
      <c r="AX159" s="93"/>
      <c r="AY159" s="93"/>
      <c r="AZ159" s="93"/>
      <c r="BA159" s="93"/>
    </row>
    <row r="160" spans="1:53" s="81" customFormat="1" ht="20.25" customHeight="1">
      <c r="A160" s="93"/>
      <c r="B160" s="93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  <c r="V160" s="93"/>
      <c r="W160" s="93"/>
      <c r="X160" s="93"/>
      <c r="Y160" s="93"/>
      <c r="Z160" s="93"/>
      <c r="AA160" s="93"/>
      <c r="AB160" s="93"/>
      <c r="AC160" s="93"/>
      <c r="AD160" s="93"/>
      <c r="AE160" s="93"/>
      <c r="AF160" s="93"/>
      <c r="AG160" s="93"/>
      <c r="AH160" s="93"/>
      <c r="AI160" s="93"/>
      <c r="AJ160" s="93"/>
      <c r="AK160" s="93"/>
      <c r="AL160" s="93"/>
      <c r="AM160" s="93"/>
      <c r="AN160" s="93"/>
      <c r="AO160" s="93"/>
      <c r="AP160" s="93"/>
      <c r="AQ160" s="93"/>
      <c r="AR160" s="93"/>
      <c r="AS160" s="93"/>
      <c r="AT160" s="93"/>
      <c r="AU160" s="93"/>
      <c r="AV160" s="93"/>
      <c r="AW160" s="93"/>
      <c r="AX160" s="93"/>
      <c r="AY160" s="93"/>
      <c r="AZ160" s="93"/>
      <c r="BA160" s="93"/>
    </row>
    <row r="161" spans="1:53" s="81" customFormat="1" ht="20.25" customHeight="1">
      <c r="A161" s="93"/>
      <c r="B161" s="93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  <c r="V161" s="93"/>
      <c r="W161" s="93"/>
      <c r="X161" s="93"/>
      <c r="Y161" s="93"/>
      <c r="Z161" s="93"/>
      <c r="AA161" s="93"/>
      <c r="AB161" s="93"/>
      <c r="AC161" s="93"/>
      <c r="AD161" s="93"/>
      <c r="AE161" s="93"/>
      <c r="AF161" s="93"/>
      <c r="AG161" s="93"/>
      <c r="AH161" s="93"/>
      <c r="AI161" s="93"/>
      <c r="AJ161" s="93"/>
      <c r="AK161" s="93"/>
      <c r="AL161" s="93"/>
      <c r="AM161" s="93"/>
      <c r="AN161" s="93"/>
      <c r="AO161" s="93"/>
      <c r="AP161" s="93"/>
      <c r="AQ161" s="93"/>
      <c r="AR161" s="93"/>
      <c r="AS161" s="93"/>
      <c r="AT161" s="93"/>
      <c r="AU161" s="93"/>
      <c r="AV161" s="93"/>
      <c r="AW161" s="93"/>
      <c r="AX161" s="93"/>
      <c r="AY161" s="93"/>
      <c r="AZ161" s="93"/>
      <c r="BA161" s="93"/>
    </row>
    <row r="162" spans="1:53" s="81" customFormat="1" ht="20.25" customHeight="1">
      <c r="A162" s="93"/>
      <c r="B162" s="93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3"/>
      <c r="W162" s="93"/>
      <c r="X162" s="93"/>
      <c r="Y162" s="93"/>
      <c r="Z162" s="93"/>
      <c r="AA162" s="93"/>
      <c r="AB162" s="93"/>
      <c r="AC162" s="93"/>
      <c r="AD162" s="93"/>
      <c r="AE162" s="93"/>
      <c r="AF162" s="93"/>
      <c r="AG162" s="93"/>
      <c r="AH162" s="93"/>
      <c r="AI162" s="93"/>
      <c r="AJ162" s="93"/>
      <c r="AK162" s="93"/>
      <c r="AL162" s="93"/>
      <c r="AM162" s="93"/>
      <c r="AN162" s="93"/>
      <c r="AO162" s="93"/>
      <c r="AP162" s="93"/>
      <c r="AQ162" s="93"/>
      <c r="AR162" s="93"/>
      <c r="AS162" s="93"/>
      <c r="AT162" s="93"/>
      <c r="AU162" s="93"/>
      <c r="AV162" s="93"/>
      <c r="AW162" s="93"/>
      <c r="AX162" s="93"/>
      <c r="AY162" s="93"/>
      <c r="AZ162" s="93"/>
      <c r="BA162" s="93"/>
    </row>
    <row r="163" spans="1:53" s="81" customFormat="1" ht="20.25" customHeight="1">
      <c r="A163" s="93"/>
      <c r="B163" s="93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  <c r="V163" s="93"/>
      <c r="W163" s="93"/>
      <c r="X163" s="93"/>
      <c r="Y163" s="93"/>
      <c r="Z163" s="93"/>
      <c r="AA163" s="93"/>
      <c r="AB163" s="93"/>
      <c r="AC163" s="93"/>
      <c r="AD163" s="93"/>
      <c r="AE163" s="93"/>
      <c r="AF163" s="93"/>
      <c r="AG163" s="93"/>
      <c r="AH163" s="93"/>
      <c r="AI163" s="93"/>
      <c r="AJ163" s="93"/>
      <c r="AK163" s="93"/>
      <c r="AL163" s="93"/>
      <c r="AM163" s="93"/>
      <c r="AN163" s="93"/>
      <c r="AO163" s="93"/>
      <c r="AP163" s="93"/>
      <c r="AQ163" s="93"/>
      <c r="AR163" s="93"/>
      <c r="AS163" s="93"/>
      <c r="AT163" s="93"/>
      <c r="AU163" s="93"/>
      <c r="AV163" s="93"/>
      <c r="AW163" s="93"/>
      <c r="AX163" s="93"/>
      <c r="AY163" s="93"/>
      <c r="AZ163" s="93"/>
      <c r="BA163" s="93"/>
    </row>
    <row r="164" spans="1:53" s="81" customFormat="1" ht="20.25" customHeight="1">
      <c r="A164" s="93"/>
      <c r="B164" s="93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  <c r="V164" s="93"/>
      <c r="W164" s="93"/>
      <c r="X164" s="93"/>
      <c r="Y164" s="93"/>
      <c r="Z164" s="93"/>
      <c r="AA164" s="93"/>
      <c r="AB164" s="93"/>
      <c r="AC164" s="93"/>
      <c r="AD164" s="93"/>
      <c r="AE164" s="93"/>
      <c r="AF164" s="93"/>
      <c r="AG164" s="93"/>
      <c r="AH164" s="93"/>
      <c r="AI164" s="93"/>
      <c r="AJ164" s="93"/>
      <c r="AK164" s="93"/>
      <c r="AL164" s="93"/>
      <c r="AM164" s="93"/>
      <c r="AN164" s="93"/>
      <c r="AO164" s="93"/>
      <c r="AP164" s="93"/>
      <c r="AQ164" s="93"/>
      <c r="AR164" s="93"/>
      <c r="AS164" s="93"/>
      <c r="AT164" s="93"/>
      <c r="AU164" s="93"/>
      <c r="AV164" s="93"/>
      <c r="AW164" s="93"/>
      <c r="AX164" s="93"/>
      <c r="AY164" s="93"/>
      <c r="AZ164" s="93"/>
      <c r="BA164" s="93"/>
    </row>
    <row r="165" spans="1:53" s="81" customFormat="1" ht="20.25" customHeight="1">
      <c r="A165" s="93"/>
      <c r="B165" s="93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3"/>
      <c r="W165" s="93"/>
      <c r="X165" s="93"/>
      <c r="Y165" s="93"/>
      <c r="Z165" s="93"/>
      <c r="AA165" s="93"/>
      <c r="AB165" s="93"/>
      <c r="AC165" s="93"/>
      <c r="AD165" s="93"/>
      <c r="AE165" s="93"/>
      <c r="AF165" s="93"/>
      <c r="AG165" s="93"/>
      <c r="AH165" s="93"/>
      <c r="AI165" s="93"/>
      <c r="AJ165" s="93"/>
      <c r="AK165" s="93"/>
      <c r="AL165" s="93"/>
      <c r="AM165" s="93"/>
      <c r="AN165" s="93"/>
      <c r="AO165" s="93"/>
      <c r="AP165" s="93"/>
      <c r="AQ165" s="93"/>
      <c r="AR165" s="93"/>
      <c r="AS165" s="93"/>
      <c r="AT165" s="93"/>
      <c r="AU165" s="93"/>
      <c r="AV165" s="93"/>
      <c r="AW165" s="93"/>
      <c r="AX165" s="93"/>
      <c r="AY165" s="93"/>
      <c r="AZ165" s="93"/>
      <c r="BA165" s="93"/>
    </row>
    <row r="166" spans="1:53" s="81" customFormat="1" ht="20.25" customHeight="1">
      <c r="A166" s="93"/>
      <c r="B166" s="93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  <c r="V166" s="93"/>
      <c r="W166" s="93"/>
      <c r="X166" s="93"/>
      <c r="Y166" s="93"/>
      <c r="Z166" s="93"/>
      <c r="AA166" s="93"/>
      <c r="AB166" s="93"/>
      <c r="AC166" s="93"/>
      <c r="AD166" s="93"/>
      <c r="AE166" s="93"/>
      <c r="AF166" s="93"/>
      <c r="AG166" s="93"/>
      <c r="AH166" s="93"/>
      <c r="AI166" s="93"/>
      <c r="AJ166" s="93"/>
      <c r="AK166" s="93"/>
      <c r="AL166" s="93"/>
      <c r="AM166" s="93"/>
      <c r="AN166" s="93"/>
      <c r="AO166" s="93"/>
      <c r="AP166" s="93"/>
      <c r="AQ166" s="93"/>
      <c r="AR166" s="93"/>
      <c r="AS166" s="93"/>
      <c r="AT166" s="93"/>
      <c r="AU166" s="93"/>
      <c r="AV166" s="93"/>
      <c r="AW166" s="93"/>
      <c r="AX166" s="93"/>
      <c r="AY166" s="93"/>
      <c r="AZ166" s="93"/>
      <c r="BA166" s="93"/>
    </row>
    <row r="167" spans="1:53" s="81" customFormat="1" ht="20.25" customHeight="1">
      <c r="A167" s="93"/>
      <c r="B167" s="93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  <c r="V167" s="93"/>
      <c r="W167" s="93"/>
      <c r="X167" s="93"/>
      <c r="Y167" s="93"/>
      <c r="Z167" s="93"/>
      <c r="AA167" s="93"/>
      <c r="AB167" s="93"/>
      <c r="AC167" s="93"/>
      <c r="AD167" s="93"/>
      <c r="AE167" s="93"/>
      <c r="AF167" s="93"/>
      <c r="AG167" s="93"/>
      <c r="AH167" s="93"/>
      <c r="AI167" s="93"/>
      <c r="AJ167" s="93"/>
      <c r="AK167" s="93"/>
      <c r="AL167" s="93"/>
      <c r="AM167" s="93"/>
      <c r="AN167" s="93"/>
      <c r="AO167" s="93"/>
      <c r="AP167" s="93"/>
      <c r="AQ167" s="93"/>
      <c r="AR167" s="93"/>
      <c r="AS167" s="93"/>
      <c r="AT167" s="93"/>
      <c r="AU167" s="93"/>
      <c r="AV167" s="93"/>
      <c r="AW167" s="93"/>
      <c r="AX167" s="93"/>
      <c r="AY167" s="93"/>
      <c r="AZ167" s="93"/>
      <c r="BA167" s="93"/>
    </row>
    <row r="168" spans="1:53" s="81" customFormat="1" ht="20.25" customHeight="1">
      <c r="A168" s="93"/>
      <c r="B168" s="93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93"/>
      <c r="U168" s="93"/>
      <c r="V168" s="93"/>
      <c r="W168" s="93"/>
      <c r="X168" s="93"/>
      <c r="Y168" s="93"/>
      <c r="Z168" s="93"/>
      <c r="AA168" s="93"/>
      <c r="AB168" s="93"/>
      <c r="AC168" s="93"/>
      <c r="AD168" s="93"/>
      <c r="AE168" s="93"/>
      <c r="AF168" s="93"/>
      <c r="AG168" s="93"/>
      <c r="AH168" s="93"/>
      <c r="AI168" s="93"/>
      <c r="AJ168" s="93"/>
      <c r="AK168" s="93"/>
      <c r="AL168" s="93"/>
      <c r="AM168" s="93"/>
      <c r="AN168" s="93"/>
      <c r="AO168" s="93"/>
      <c r="AP168" s="93"/>
      <c r="AQ168" s="93"/>
      <c r="AR168" s="93"/>
      <c r="AS168" s="93"/>
      <c r="AT168" s="93"/>
      <c r="AU168" s="93"/>
      <c r="AV168" s="93"/>
      <c r="AW168" s="93"/>
      <c r="AX168" s="93"/>
      <c r="AY168" s="93"/>
      <c r="AZ168" s="93"/>
      <c r="BA168" s="93"/>
    </row>
    <row r="169" spans="1:53" s="81" customFormat="1" ht="20.25" customHeight="1">
      <c r="A169" s="93"/>
      <c r="B169" s="93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  <c r="V169" s="93"/>
      <c r="W169" s="93"/>
      <c r="X169" s="93"/>
      <c r="Y169" s="93"/>
      <c r="Z169" s="93"/>
      <c r="AA169" s="93"/>
      <c r="AB169" s="93"/>
      <c r="AC169" s="93"/>
      <c r="AD169" s="93"/>
      <c r="AE169" s="93"/>
      <c r="AF169" s="93"/>
      <c r="AG169" s="93"/>
      <c r="AH169" s="93"/>
      <c r="AI169" s="93"/>
      <c r="AJ169" s="93"/>
      <c r="AK169" s="93"/>
      <c r="AL169" s="93"/>
      <c r="AM169" s="93"/>
      <c r="AN169" s="93"/>
      <c r="AO169" s="93"/>
      <c r="AP169" s="93"/>
      <c r="AQ169" s="93"/>
      <c r="AR169" s="93"/>
      <c r="AS169" s="93"/>
      <c r="AT169" s="93"/>
      <c r="AU169" s="93"/>
      <c r="AV169" s="93"/>
      <c r="AW169" s="93"/>
      <c r="AX169" s="93"/>
      <c r="AY169" s="93"/>
      <c r="AZ169" s="93"/>
      <c r="BA169" s="93"/>
    </row>
    <row r="170" spans="1:53" s="81" customFormat="1" ht="20.25" customHeight="1">
      <c r="A170" s="93"/>
      <c r="B170" s="93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93"/>
      <c r="U170" s="93"/>
      <c r="V170" s="93"/>
      <c r="W170" s="93"/>
      <c r="X170" s="93"/>
      <c r="Y170" s="93"/>
      <c r="Z170" s="93"/>
      <c r="AA170" s="93"/>
      <c r="AB170" s="93"/>
      <c r="AC170" s="93"/>
      <c r="AD170" s="93"/>
      <c r="AE170" s="93"/>
      <c r="AF170" s="93"/>
      <c r="AG170" s="93"/>
      <c r="AH170" s="93"/>
      <c r="AI170" s="93"/>
      <c r="AJ170" s="93"/>
      <c r="AK170" s="93"/>
      <c r="AL170" s="93"/>
      <c r="AM170" s="93"/>
      <c r="AN170" s="93"/>
      <c r="AO170" s="93"/>
      <c r="AP170" s="93"/>
      <c r="AQ170" s="93"/>
      <c r="AR170" s="93"/>
      <c r="AS170" s="93"/>
      <c r="AT170" s="93"/>
      <c r="AU170" s="93"/>
      <c r="AV170" s="93"/>
      <c r="AW170" s="93"/>
      <c r="AX170" s="93"/>
      <c r="AY170" s="93"/>
      <c r="AZ170" s="93"/>
      <c r="BA170" s="93"/>
    </row>
    <row r="171" spans="1:53" s="81" customFormat="1" ht="20.25" customHeight="1">
      <c r="A171" s="93"/>
      <c r="B171" s="93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  <c r="V171" s="93"/>
      <c r="W171" s="93"/>
      <c r="X171" s="93"/>
      <c r="Y171" s="93"/>
      <c r="Z171" s="93"/>
      <c r="AA171" s="93"/>
      <c r="AB171" s="93"/>
      <c r="AC171" s="93"/>
      <c r="AD171" s="93"/>
      <c r="AE171" s="93"/>
      <c r="AF171" s="93"/>
      <c r="AG171" s="93"/>
      <c r="AH171" s="93"/>
      <c r="AI171" s="93"/>
      <c r="AJ171" s="93"/>
      <c r="AK171" s="93"/>
      <c r="AL171" s="93"/>
      <c r="AM171" s="93"/>
      <c r="AN171" s="93"/>
      <c r="AO171" s="93"/>
      <c r="AP171" s="93"/>
      <c r="AQ171" s="93"/>
      <c r="AR171" s="93"/>
      <c r="AS171" s="93"/>
      <c r="AT171" s="93"/>
      <c r="AU171" s="93"/>
      <c r="AV171" s="93"/>
      <c r="AW171" s="93"/>
      <c r="AX171" s="93"/>
      <c r="AY171" s="93"/>
      <c r="AZ171" s="93"/>
      <c r="BA171" s="93"/>
    </row>
    <row r="172" spans="1:53" s="81" customFormat="1" ht="20.25" customHeight="1">
      <c r="A172" s="93"/>
      <c r="B172" s="93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  <c r="T172" s="93"/>
      <c r="U172" s="93"/>
      <c r="V172" s="93"/>
      <c r="W172" s="93"/>
      <c r="X172" s="93"/>
      <c r="Y172" s="93"/>
      <c r="Z172" s="93"/>
      <c r="AA172" s="93"/>
      <c r="AB172" s="93"/>
      <c r="AC172" s="93"/>
      <c r="AD172" s="93"/>
      <c r="AE172" s="93"/>
      <c r="AF172" s="93"/>
      <c r="AG172" s="93"/>
      <c r="AH172" s="93"/>
      <c r="AI172" s="93"/>
      <c r="AJ172" s="93"/>
      <c r="AK172" s="93"/>
      <c r="AL172" s="93"/>
      <c r="AM172" s="93"/>
      <c r="AN172" s="93"/>
      <c r="AO172" s="93"/>
      <c r="AP172" s="93"/>
      <c r="AQ172" s="93"/>
      <c r="AR172" s="93"/>
      <c r="AS172" s="93"/>
      <c r="AT172" s="93"/>
      <c r="AU172" s="93"/>
      <c r="AV172" s="93"/>
      <c r="AW172" s="93"/>
      <c r="AX172" s="93"/>
      <c r="AY172" s="93"/>
      <c r="AZ172" s="93"/>
      <c r="BA172" s="93"/>
    </row>
    <row r="173" spans="1:53" s="81" customFormat="1" ht="20.25" customHeight="1">
      <c r="A173" s="93"/>
      <c r="B173" s="93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93"/>
      <c r="U173" s="93"/>
      <c r="V173" s="93"/>
      <c r="W173" s="93"/>
      <c r="X173" s="93"/>
      <c r="Y173" s="93"/>
      <c r="Z173" s="93"/>
      <c r="AA173" s="93"/>
      <c r="AB173" s="93"/>
      <c r="AC173" s="93"/>
      <c r="AD173" s="93"/>
      <c r="AE173" s="93"/>
      <c r="AF173" s="93"/>
      <c r="AG173" s="93"/>
      <c r="AH173" s="93"/>
      <c r="AI173" s="93"/>
      <c r="AJ173" s="93"/>
      <c r="AK173" s="93"/>
      <c r="AL173" s="93"/>
      <c r="AM173" s="93"/>
      <c r="AN173" s="93"/>
      <c r="AO173" s="93"/>
      <c r="AP173" s="93"/>
      <c r="AQ173" s="93"/>
      <c r="AR173" s="93"/>
      <c r="AS173" s="93"/>
      <c r="AT173" s="93"/>
      <c r="AU173" s="93"/>
      <c r="AV173" s="93"/>
      <c r="AW173" s="93"/>
      <c r="AX173" s="93"/>
      <c r="AY173" s="93"/>
      <c r="AZ173" s="93"/>
      <c r="BA173" s="93"/>
    </row>
    <row r="174" spans="1:53" s="81" customFormat="1" ht="20.25" customHeight="1">
      <c r="A174" s="93"/>
      <c r="B174" s="93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93"/>
      <c r="U174" s="93"/>
      <c r="V174" s="93"/>
      <c r="W174" s="93"/>
      <c r="X174" s="93"/>
      <c r="Y174" s="93"/>
      <c r="Z174" s="93"/>
      <c r="AA174" s="93"/>
      <c r="AB174" s="93"/>
      <c r="AC174" s="93"/>
      <c r="AD174" s="93"/>
      <c r="AE174" s="93"/>
      <c r="AF174" s="93"/>
      <c r="AG174" s="93"/>
      <c r="AH174" s="93"/>
      <c r="AI174" s="93"/>
      <c r="AJ174" s="93"/>
      <c r="AK174" s="93"/>
      <c r="AL174" s="93"/>
      <c r="AM174" s="93"/>
      <c r="AN174" s="93"/>
      <c r="AO174" s="93"/>
      <c r="AP174" s="93"/>
      <c r="AQ174" s="93"/>
      <c r="AR174" s="93"/>
      <c r="AS174" s="93"/>
      <c r="AT174" s="93"/>
      <c r="AU174" s="93"/>
      <c r="AV174" s="93"/>
      <c r="AW174" s="93"/>
      <c r="AX174" s="93"/>
      <c r="AY174" s="93"/>
      <c r="AZ174" s="93"/>
      <c r="BA174" s="93"/>
    </row>
    <row r="175" spans="1:53" s="81" customFormat="1" ht="20.25" customHeight="1">
      <c r="A175" s="93"/>
      <c r="B175" s="93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93"/>
      <c r="U175" s="93"/>
      <c r="V175" s="93"/>
      <c r="W175" s="93"/>
      <c r="X175" s="93"/>
      <c r="Y175" s="93"/>
      <c r="Z175" s="93"/>
      <c r="AA175" s="93"/>
      <c r="AB175" s="93"/>
      <c r="AC175" s="93"/>
      <c r="AD175" s="93"/>
      <c r="AE175" s="93"/>
      <c r="AF175" s="93"/>
      <c r="AG175" s="93"/>
      <c r="AH175" s="93"/>
      <c r="AI175" s="93"/>
      <c r="AJ175" s="93"/>
      <c r="AK175" s="93"/>
      <c r="AL175" s="93"/>
      <c r="AM175" s="93"/>
      <c r="AN175" s="93"/>
      <c r="AO175" s="93"/>
      <c r="AP175" s="93"/>
      <c r="AQ175" s="93"/>
      <c r="AR175" s="93"/>
      <c r="AS175" s="93"/>
      <c r="AT175" s="93"/>
      <c r="AU175" s="93"/>
      <c r="AV175" s="93"/>
      <c r="AW175" s="93"/>
      <c r="AX175" s="93"/>
      <c r="AY175" s="93"/>
      <c r="AZ175" s="93"/>
      <c r="BA175" s="93"/>
    </row>
    <row r="176" spans="1:53" s="81" customFormat="1" ht="20.25" customHeight="1">
      <c r="A176" s="93"/>
      <c r="B176" s="93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3"/>
      <c r="T176" s="93"/>
      <c r="U176" s="93"/>
      <c r="V176" s="93"/>
      <c r="W176" s="93"/>
      <c r="X176" s="93"/>
      <c r="Y176" s="93"/>
      <c r="Z176" s="93"/>
      <c r="AA176" s="93"/>
      <c r="AB176" s="93"/>
      <c r="AC176" s="93"/>
      <c r="AD176" s="93"/>
      <c r="AE176" s="93"/>
      <c r="AF176" s="93"/>
      <c r="AG176" s="93"/>
      <c r="AH176" s="93"/>
      <c r="AI176" s="93"/>
      <c r="AJ176" s="93"/>
      <c r="AK176" s="93"/>
      <c r="AL176" s="93"/>
      <c r="AM176" s="93"/>
      <c r="AN176" s="93"/>
      <c r="AO176" s="93"/>
      <c r="AP176" s="93"/>
      <c r="AQ176" s="93"/>
      <c r="AR176" s="93"/>
      <c r="AS176" s="93"/>
      <c r="AT176" s="93"/>
      <c r="AU176" s="93"/>
      <c r="AV176" s="93"/>
      <c r="AW176" s="93"/>
      <c r="AX176" s="93"/>
      <c r="AY176" s="93"/>
      <c r="AZ176" s="93"/>
      <c r="BA176" s="93"/>
    </row>
    <row r="177" spans="1:53" s="81" customFormat="1" ht="20.25" customHeight="1">
      <c r="A177" s="93"/>
      <c r="B177" s="93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  <c r="S177" s="93"/>
      <c r="T177" s="93"/>
      <c r="U177" s="93"/>
      <c r="V177" s="93"/>
      <c r="W177" s="93"/>
      <c r="X177" s="93"/>
      <c r="Y177" s="93"/>
      <c r="Z177" s="93"/>
      <c r="AA177" s="93"/>
      <c r="AB177" s="93"/>
      <c r="AC177" s="93"/>
      <c r="AD177" s="93"/>
      <c r="AE177" s="93"/>
      <c r="AF177" s="93"/>
      <c r="AG177" s="93"/>
      <c r="AH177" s="93"/>
      <c r="AI177" s="93"/>
      <c r="AJ177" s="93"/>
      <c r="AK177" s="93"/>
      <c r="AL177" s="93"/>
      <c r="AM177" s="93"/>
      <c r="AN177" s="93"/>
      <c r="AO177" s="93"/>
      <c r="AP177" s="93"/>
      <c r="AQ177" s="93"/>
      <c r="AR177" s="93"/>
      <c r="AS177" s="93"/>
      <c r="AT177" s="93"/>
      <c r="AU177" s="93"/>
      <c r="AV177" s="93"/>
      <c r="AW177" s="93"/>
      <c r="AX177" s="93"/>
      <c r="AY177" s="93"/>
      <c r="AZ177" s="93"/>
      <c r="BA177" s="93"/>
    </row>
    <row r="178" spans="1:53" s="81" customFormat="1" ht="20.25" customHeight="1">
      <c r="A178" s="93"/>
      <c r="B178" s="93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3"/>
      <c r="U178" s="93"/>
      <c r="V178" s="93"/>
      <c r="W178" s="93"/>
      <c r="X178" s="93"/>
      <c r="Y178" s="93"/>
      <c r="Z178" s="93"/>
      <c r="AA178" s="93"/>
      <c r="AB178" s="93"/>
      <c r="AC178" s="93"/>
      <c r="AD178" s="93"/>
      <c r="AE178" s="93"/>
      <c r="AF178" s="93"/>
      <c r="AG178" s="93"/>
      <c r="AH178" s="93"/>
      <c r="AI178" s="93"/>
      <c r="AJ178" s="93"/>
      <c r="AK178" s="93"/>
      <c r="AL178" s="93"/>
      <c r="AM178" s="93"/>
      <c r="AN178" s="93"/>
      <c r="AO178" s="93"/>
      <c r="AP178" s="93"/>
      <c r="AQ178" s="93"/>
      <c r="AR178" s="93"/>
      <c r="AS178" s="93"/>
      <c r="AT178" s="93"/>
      <c r="AU178" s="93"/>
      <c r="AV178" s="93"/>
      <c r="AW178" s="93"/>
      <c r="AX178" s="93"/>
      <c r="AY178" s="93"/>
      <c r="AZ178" s="93"/>
      <c r="BA178" s="93"/>
    </row>
    <row r="179" spans="1:53" s="81" customFormat="1" ht="20.25" customHeight="1">
      <c r="A179" s="93"/>
      <c r="B179" s="93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3"/>
      <c r="U179" s="93"/>
      <c r="V179" s="93"/>
      <c r="W179" s="93"/>
      <c r="X179" s="93"/>
      <c r="Y179" s="93"/>
      <c r="Z179" s="93"/>
      <c r="AA179" s="93"/>
      <c r="AB179" s="93"/>
      <c r="AC179" s="93"/>
      <c r="AD179" s="93"/>
      <c r="AE179" s="93"/>
      <c r="AF179" s="93"/>
      <c r="AG179" s="93"/>
      <c r="AH179" s="93"/>
      <c r="AI179" s="93"/>
      <c r="AJ179" s="93"/>
      <c r="AK179" s="93"/>
      <c r="AL179" s="93"/>
      <c r="AM179" s="93"/>
      <c r="AN179" s="93"/>
      <c r="AO179" s="93"/>
      <c r="AP179" s="93"/>
      <c r="AQ179" s="93"/>
      <c r="AR179" s="93"/>
      <c r="AS179" s="93"/>
      <c r="AT179" s="93"/>
      <c r="AU179" s="93"/>
      <c r="AV179" s="93"/>
      <c r="AW179" s="93"/>
      <c r="AX179" s="93"/>
      <c r="AY179" s="93"/>
      <c r="AZ179" s="93"/>
      <c r="BA179" s="93"/>
    </row>
    <row r="180" spans="1:53" s="81" customFormat="1" ht="20.25" customHeight="1">
      <c r="A180" s="93"/>
      <c r="B180" s="93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  <c r="T180" s="93"/>
      <c r="U180" s="93"/>
      <c r="V180" s="93"/>
      <c r="W180" s="93"/>
      <c r="X180" s="93"/>
      <c r="Y180" s="93"/>
      <c r="Z180" s="93"/>
      <c r="AA180" s="93"/>
      <c r="AB180" s="93"/>
      <c r="AC180" s="93"/>
      <c r="AD180" s="93"/>
      <c r="AE180" s="93"/>
      <c r="AF180" s="93"/>
      <c r="AG180" s="93"/>
      <c r="AH180" s="93"/>
      <c r="AI180" s="93"/>
      <c r="AJ180" s="93"/>
      <c r="AK180" s="93"/>
      <c r="AL180" s="93"/>
      <c r="AM180" s="93"/>
      <c r="AN180" s="93"/>
      <c r="AO180" s="93"/>
      <c r="AP180" s="93"/>
      <c r="AQ180" s="93"/>
      <c r="AR180" s="93"/>
      <c r="AS180" s="93"/>
      <c r="AT180" s="93"/>
      <c r="AU180" s="93"/>
      <c r="AV180" s="93"/>
      <c r="AW180" s="93"/>
      <c r="AX180" s="93"/>
      <c r="AY180" s="93"/>
      <c r="AZ180" s="93"/>
      <c r="BA180" s="93"/>
    </row>
    <row r="181" spans="1:53" s="81" customFormat="1" ht="20.25" customHeight="1">
      <c r="A181" s="93"/>
      <c r="B181" s="93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3"/>
      <c r="T181" s="93"/>
      <c r="U181" s="93"/>
      <c r="V181" s="93"/>
      <c r="W181" s="93"/>
      <c r="X181" s="93"/>
      <c r="Y181" s="93"/>
      <c r="Z181" s="93"/>
      <c r="AA181" s="93"/>
      <c r="AB181" s="93"/>
      <c r="AC181" s="93"/>
      <c r="AD181" s="93"/>
      <c r="AE181" s="93"/>
      <c r="AF181" s="93"/>
      <c r="AG181" s="93"/>
      <c r="AH181" s="93"/>
      <c r="AI181" s="93"/>
      <c r="AJ181" s="93"/>
      <c r="AK181" s="93"/>
      <c r="AL181" s="93"/>
      <c r="AM181" s="93"/>
      <c r="AN181" s="93"/>
      <c r="AO181" s="93"/>
      <c r="AP181" s="93"/>
      <c r="AQ181" s="93"/>
      <c r="AR181" s="93"/>
      <c r="AS181" s="93"/>
      <c r="AT181" s="93"/>
      <c r="AU181" s="93"/>
      <c r="AV181" s="93"/>
      <c r="AW181" s="93"/>
      <c r="AX181" s="93"/>
      <c r="AY181" s="93"/>
      <c r="AZ181" s="93"/>
      <c r="BA181" s="93"/>
    </row>
    <row r="182" spans="1:53" s="81" customFormat="1" ht="20.25" customHeight="1">
      <c r="A182" s="93"/>
      <c r="B182" s="93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3"/>
      <c r="T182" s="93"/>
      <c r="U182" s="93"/>
      <c r="V182" s="93"/>
      <c r="W182" s="93"/>
      <c r="X182" s="93"/>
      <c r="Y182" s="93"/>
      <c r="Z182" s="93"/>
      <c r="AA182" s="93"/>
      <c r="AB182" s="93"/>
      <c r="AC182" s="93"/>
      <c r="AD182" s="93"/>
      <c r="AE182" s="93"/>
      <c r="AF182" s="93"/>
      <c r="AG182" s="93"/>
      <c r="AH182" s="93"/>
      <c r="AI182" s="93"/>
      <c r="AJ182" s="93"/>
      <c r="AK182" s="93"/>
      <c r="AL182" s="93"/>
      <c r="AM182" s="93"/>
      <c r="AN182" s="93"/>
      <c r="AO182" s="93"/>
      <c r="AP182" s="93"/>
      <c r="AQ182" s="93"/>
      <c r="AR182" s="93"/>
      <c r="AS182" s="93"/>
      <c r="AT182" s="93"/>
      <c r="AU182" s="93"/>
      <c r="AV182" s="93"/>
      <c r="AW182" s="93"/>
      <c r="AX182" s="93"/>
      <c r="AY182" s="93"/>
      <c r="AZ182" s="93"/>
      <c r="BA182" s="93"/>
    </row>
    <row r="183" spans="1:53" s="81" customFormat="1" ht="20.25" customHeight="1">
      <c r="A183" s="93"/>
      <c r="B183" s="93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  <c r="S183" s="93"/>
      <c r="T183" s="93"/>
      <c r="U183" s="93"/>
      <c r="V183" s="93"/>
      <c r="W183" s="93"/>
      <c r="X183" s="93"/>
      <c r="Y183" s="93"/>
      <c r="Z183" s="93"/>
      <c r="AA183" s="93"/>
      <c r="AB183" s="93"/>
      <c r="AC183" s="93"/>
      <c r="AD183" s="93"/>
      <c r="AE183" s="93"/>
      <c r="AF183" s="93"/>
      <c r="AG183" s="93"/>
      <c r="AH183" s="93"/>
      <c r="AI183" s="93"/>
      <c r="AJ183" s="93"/>
      <c r="AK183" s="93"/>
      <c r="AL183" s="93"/>
      <c r="AM183" s="93"/>
      <c r="AN183" s="93"/>
      <c r="AO183" s="93"/>
      <c r="AP183" s="93"/>
      <c r="AQ183" s="93"/>
      <c r="AR183" s="93"/>
      <c r="AS183" s="93"/>
      <c r="AT183" s="93"/>
      <c r="AU183" s="93"/>
      <c r="AV183" s="93"/>
      <c r="AW183" s="93"/>
      <c r="AX183" s="93"/>
      <c r="AY183" s="93"/>
      <c r="AZ183" s="93"/>
      <c r="BA183" s="93"/>
    </row>
    <row r="184" spans="1:53" s="81" customFormat="1" ht="20.25" customHeight="1">
      <c r="A184" s="93"/>
      <c r="B184" s="93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3"/>
      <c r="T184" s="93"/>
      <c r="U184" s="93"/>
      <c r="V184" s="93"/>
      <c r="W184" s="93"/>
      <c r="X184" s="93"/>
      <c r="Y184" s="93"/>
      <c r="Z184" s="93"/>
      <c r="AA184" s="93"/>
      <c r="AB184" s="93"/>
      <c r="AC184" s="93"/>
      <c r="AD184" s="93"/>
      <c r="AE184" s="93"/>
      <c r="AF184" s="93"/>
      <c r="AG184" s="93"/>
      <c r="AH184" s="93"/>
      <c r="AI184" s="93"/>
      <c r="AJ184" s="93"/>
      <c r="AK184" s="93"/>
      <c r="AL184" s="93"/>
      <c r="AM184" s="93"/>
      <c r="AN184" s="93"/>
      <c r="AO184" s="93"/>
      <c r="AP184" s="93"/>
      <c r="AQ184" s="93"/>
      <c r="AR184" s="93"/>
      <c r="AS184" s="93"/>
      <c r="AT184" s="93"/>
      <c r="AU184" s="93"/>
      <c r="AV184" s="93"/>
      <c r="AW184" s="93"/>
      <c r="AX184" s="93"/>
      <c r="AY184" s="93"/>
      <c r="AZ184" s="93"/>
      <c r="BA184" s="93"/>
    </row>
    <row r="185" spans="1:53" s="81" customFormat="1" ht="20.25" customHeight="1">
      <c r="A185" s="93"/>
      <c r="B185" s="93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  <c r="S185" s="93"/>
      <c r="T185" s="93"/>
      <c r="U185" s="93"/>
      <c r="V185" s="93"/>
      <c r="W185" s="93"/>
      <c r="X185" s="93"/>
      <c r="Y185" s="93"/>
      <c r="Z185" s="93"/>
      <c r="AA185" s="93"/>
      <c r="AB185" s="93"/>
      <c r="AC185" s="93"/>
      <c r="AD185" s="93"/>
      <c r="AE185" s="93"/>
      <c r="AF185" s="93"/>
      <c r="AG185" s="93"/>
      <c r="AH185" s="93"/>
      <c r="AI185" s="93"/>
      <c r="AJ185" s="93"/>
      <c r="AK185" s="93"/>
      <c r="AL185" s="93"/>
      <c r="AM185" s="93"/>
      <c r="AN185" s="93"/>
      <c r="AO185" s="93"/>
      <c r="AP185" s="93"/>
      <c r="AQ185" s="93"/>
      <c r="AR185" s="93"/>
      <c r="AS185" s="93"/>
      <c r="AT185" s="93"/>
      <c r="AU185" s="93"/>
      <c r="AV185" s="93"/>
      <c r="AW185" s="93"/>
      <c r="AX185" s="93"/>
      <c r="AY185" s="93"/>
      <c r="AZ185" s="93"/>
      <c r="BA185" s="93"/>
    </row>
    <row r="186" spans="1:53" s="81" customFormat="1" ht="20.25" customHeight="1">
      <c r="A186" s="93"/>
      <c r="B186" s="93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3"/>
      <c r="T186" s="93"/>
      <c r="U186" s="93"/>
      <c r="V186" s="93"/>
      <c r="W186" s="93"/>
      <c r="X186" s="93"/>
      <c r="Y186" s="93"/>
      <c r="Z186" s="93"/>
      <c r="AA186" s="93"/>
      <c r="AB186" s="93"/>
      <c r="AC186" s="93"/>
      <c r="AD186" s="93"/>
      <c r="AE186" s="93"/>
      <c r="AF186" s="93"/>
      <c r="AG186" s="93"/>
      <c r="AH186" s="93"/>
      <c r="AI186" s="93"/>
      <c r="AJ186" s="93"/>
      <c r="AK186" s="93"/>
      <c r="AL186" s="93"/>
      <c r="AM186" s="93"/>
      <c r="AN186" s="93"/>
      <c r="AO186" s="93"/>
      <c r="AP186" s="93"/>
      <c r="AQ186" s="93"/>
      <c r="AR186" s="93"/>
      <c r="AS186" s="93"/>
      <c r="AT186" s="93"/>
      <c r="AU186" s="93"/>
      <c r="AV186" s="93"/>
      <c r="AW186" s="93"/>
      <c r="AX186" s="93"/>
      <c r="AY186" s="93"/>
      <c r="AZ186" s="93"/>
      <c r="BA186" s="93"/>
    </row>
    <row r="187" spans="1:53" s="81" customFormat="1" ht="20.25" customHeight="1">
      <c r="A187" s="93"/>
      <c r="B187" s="93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93"/>
      <c r="S187" s="93"/>
      <c r="T187" s="93"/>
      <c r="U187" s="93"/>
      <c r="V187" s="93"/>
      <c r="W187" s="93"/>
      <c r="X187" s="93"/>
      <c r="Y187" s="93"/>
      <c r="Z187" s="93"/>
      <c r="AA187" s="93"/>
      <c r="AB187" s="93"/>
      <c r="AC187" s="93"/>
      <c r="AD187" s="93"/>
      <c r="AE187" s="93"/>
      <c r="AF187" s="93"/>
      <c r="AG187" s="93"/>
      <c r="AH187" s="93"/>
      <c r="AI187" s="93"/>
      <c r="AJ187" s="93"/>
      <c r="AK187" s="93"/>
      <c r="AL187" s="93"/>
      <c r="AM187" s="93"/>
      <c r="AN187" s="93"/>
      <c r="AO187" s="93"/>
      <c r="AP187" s="93"/>
      <c r="AQ187" s="93"/>
      <c r="AR187" s="93"/>
      <c r="AS187" s="93"/>
      <c r="AT187" s="93"/>
      <c r="AU187" s="93"/>
      <c r="AV187" s="93"/>
      <c r="AW187" s="93"/>
      <c r="AX187" s="93"/>
      <c r="AY187" s="93"/>
      <c r="AZ187" s="93"/>
      <c r="BA187" s="93"/>
    </row>
    <row r="188" spans="1:53" s="81" customFormat="1" ht="20.25" customHeight="1">
      <c r="A188" s="93"/>
      <c r="B188" s="93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  <c r="T188" s="93"/>
      <c r="U188" s="93"/>
      <c r="V188" s="93"/>
      <c r="W188" s="93"/>
      <c r="X188" s="93"/>
      <c r="Y188" s="93"/>
      <c r="Z188" s="93"/>
      <c r="AA188" s="93"/>
      <c r="AB188" s="93"/>
      <c r="AC188" s="93"/>
      <c r="AD188" s="93"/>
      <c r="AE188" s="93"/>
      <c r="AF188" s="93"/>
      <c r="AG188" s="93"/>
      <c r="AH188" s="93"/>
      <c r="AI188" s="93"/>
      <c r="AJ188" s="93"/>
      <c r="AK188" s="93"/>
      <c r="AL188" s="93"/>
      <c r="AM188" s="93"/>
      <c r="AN188" s="93"/>
      <c r="AO188" s="93"/>
      <c r="AP188" s="93"/>
      <c r="AQ188" s="93"/>
      <c r="AR188" s="93"/>
      <c r="AS188" s="93"/>
      <c r="AT188" s="93"/>
      <c r="AU188" s="93"/>
      <c r="AV188" s="93"/>
      <c r="AW188" s="93"/>
      <c r="AX188" s="93"/>
      <c r="AY188" s="93"/>
      <c r="AZ188" s="93"/>
      <c r="BA188" s="93"/>
    </row>
    <row r="189" spans="1:53" s="81" customFormat="1" ht="20.25" customHeight="1">
      <c r="A189" s="93"/>
      <c r="B189" s="93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3"/>
      <c r="S189" s="93"/>
      <c r="T189" s="93"/>
      <c r="U189" s="93"/>
      <c r="V189" s="93"/>
      <c r="W189" s="93"/>
      <c r="X189" s="93"/>
      <c r="Y189" s="93"/>
      <c r="Z189" s="93"/>
      <c r="AA189" s="93"/>
      <c r="AB189" s="93"/>
      <c r="AC189" s="93"/>
      <c r="AD189" s="93"/>
      <c r="AE189" s="93"/>
      <c r="AF189" s="93"/>
      <c r="AG189" s="93"/>
      <c r="AH189" s="93"/>
      <c r="AI189" s="93"/>
      <c r="AJ189" s="93"/>
      <c r="AK189" s="93"/>
      <c r="AL189" s="93"/>
      <c r="AM189" s="93"/>
      <c r="AN189" s="93"/>
      <c r="AO189" s="93"/>
      <c r="AP189" s="93"/>
      <c r="AQ189" s="93"/>
      <c r="AR189" s="93"/>
      <c r="AS189" s="93"/>
      <c r="AT189" s="93"/>
      <c r="AU189" s="93"/>
      <c r="AV189" s="93"/>
      <c r="AW189" s="93"/>
      <c r="AX189" s="93"/>
      <c r="AY189" s="93"/>
      <c r="AZ189" s="93"/>
      <c r="BA189" s="93"/>
    </row>
    <row r="190" spans="1:53" s="81" customFormat="1" ht="20.25" customHeight="1">
      <c r="A190" s="93"/>
      <c r="B190" s="93"/>
      <c r="C190" s="93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3"/>
      <c r="S190" s="93"/>
      <c r="T190" s="93"/>
      <c r="U190" s="93"/>
      <c r="V190" s="93"/>
      <c r="W190" s="93"/>
      <c r="X190" s="93"/>
      <c r="Y190" s="93"/>
      <c r="Z190" s="93"/>
      <c r="AA190" s="93"/>
      <c r="AB190" s="93"/>
      <c r="AC190" s="93"/>
      <c r="AD190" s="93"/>
      <c r="AE190" s="93"/>
      <c r="AF190" s="93"/>
      <c r="AG190" s="93"/>
      <c r="AH190" s="93"/>
      <c r="AI190" s="93"/>
      <c r="AJ190" s="93"/>
      <c r="AK190" s="93"/>
      <c r="AL190" s="93"/>
      <c r="AM190" s="93"/>
      <c r="AN190" s="93"/>
      <c r="AO190" s="93"/>
      <c r="AP190" s="93"/>
      <c r="AQ190" s="93"/>
      <c r="AR190" s="93"/>
      <c r="AS190" s="93"/>
      <c r="AT190" s="93"/>
      <c r="AU190" s="93"/>
      <c r="AV190" s="93"/>
      <c r="AW190" s="93"/>
      <c r="AX190" s="93"/>
      <c r="AY190" s="93"/>
      <c r="AZ190" s="93"/>
      <c r="BA190" s="93"/>
    </row>
    <row r="191" spans="1:53" s="81" customFormat="1" ht="20.25" customHeight="1">
      <c r="A191" s="93"/>
      <c r="B191" s="93"/>
      <c r="C191" s="93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  <c r="S191" s="93"/>
      <c r="T191" s="93"/>
      <c r="U191" s="93"/>
      <c r="V191" s="93"/>
      <c r="W191" s="93"/>
      <c r="X191" s="93"/>
      <c r="Y191" s="93"/>
      <c r="Z191" s="93"/>
      <c r="AA191" s="93"/>
      <c r="AB191" s="93"/>
      <c r="AC191" s="93"/>
      <c r="AD191" s="93"/>
      <c r="AE191" s="93"/>
      <c r="AF191" s="93"/>
      <c r="AG191" s="93"/>
      <c r="AH191" s="93"/>
      <c r="AI191" s="93"/>
      <c r="AJ191" s="93"/>
      <c r="AK191" s="93"/>
      <c r="AL191" s="93"/>
      <c r="AM191" s="93"/>
      <c r="AN191" s="93"/>
      <c r="AO191" s="93"/>
      <c r="AP191" s="93"/>
      <c r="AQ191" s="93"/>
      <c r="AR191" s="93"/>
      <c r="AS191" s="93"/>
      <c r="AT191" s="93"/>
      <c r="AU191" s="93"/>
      <c r="AV191" s="93"/>
      <c r="AW191" s="93"/>
      <c r="AX191" s="93"/>
      <c r="AY191" s="93"/>
      <c r="AZ191" s="93"/>
      <c r="BA191" s="93"/>
    </row>
    <row r="192" spans="1:53" s="81" customFormat="1" ht="20.25" customHeight="1">
      <c r="A192" s="93"/>
      <c r="B192" s="93"/>
      <c r="C192" s="93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  <c r="S192" s="93"/>
      <c r="T192" s="93"/>
      <c r="U192" s="93"/>
      <c r="V192" s="93"/>
      <c r="W192" s="93"/>
      <c r="X192" s="93"/>
      <c r="Y192" s="93"/>
      <c r="Z192" s="93"/>
      <c r="AA192" s="93"/>
      <c r="AB192" s="93"/>
      <c r="AC192" s="93"/>
      <c r="AD192" s="93"/>
      <c r="AE192" s="93"/>
      <c r="AF192" s="93"/>
      <c r="AG192" s="93"/>
      <c r="AH192" s="93"/>
      <c r="AI192" s="93"/>
      <c r="AJ192" s="93"/>
      <c r="AK192" s="93"/>
      <c r="AL192" s="93"/>
      <c r="AM192" s="93"/>
      <c r="AN192" s="93"/>
      <c r="AO192" s="93"/>
      <c r="AP192" s="93"/>
      <c r="AQ192" s="93"/>
      <c r="AR192" s="93"/>
      <c r="AS192" s="93"/>
      <c r="AT192" s="93"/>
      <c r="AU192" s="93"/>
      <c r="AV192" s="93"/>
      <c r="AW192" s="93"/>
      <c r="AX192" s="93"/>
      <c r="AY192" s="93"/>
      <c r="AZ192" s="93"/>
      <c r="BA192" s="93"/>
    </row>
    <row r="193" spans="1:53" s="81" customFormat="1" ht="20.25" customHeight="1">
      <c r="A193" s="93"/>
      <c r="B193" s="93"/>
      <c r="C193" s="93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  <c r="S193" s="93"/>
      <c r="T193" s="93"/>
      <c r="U193" s="93"/>
      <c r="V193" s="93"/>
      <c r="W193" s="93"/>
      <c r="X193" s="93"/>
      <c r="Y193" s="93"/>
      <c r="Z193" s="93"/>
      <c r="AA193" s="93"/>
      <c r="AB193" s="93"/>
      <c r="AC193" s="93"/>
      <c r="AD193" s="93"/>
      <c r="AE193" s="93"/>
      <c r="AF193" s="93"/>
      <c r="AG193" s="93"/>
      <c r="AH193" s="93"/>
      <c r="AI193" s="93"/>
      <c r="AJ193" s="93"/>
      <c r="AK193" s="93"/>
      <c r="AL193" s="93"/>
      <c r="AM193" s="93"/>
      <c r="AN193" s="93"/>
      <c r="AO193" s="93"/>
      <c r="AP193" s="93"/>
      <c r="AQ193" s="93"/>
      <c r="AR193" s="93"/>
      <c r="AS193" s="93"/>
      <c r="AT193" s="93"/>
      <c r="AU193" s="93"/>
      <c r="AV193" s="93"/>
      <c r="AW193" s="93"/>
      <c r="AX193" s="93"/>
      <c r="AY193" s="93"/>
      <c r="AZ193" s="93"/>
      <c r="BA193" s="93"/>
    </row>
    <row r="194" spans="1:53" s="81" customFormat="1" ht="20.25" customHeight="1">
      <c r="A194" s="93"/>
      <c r="B194" s="93"/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93"/>
      <c r="S194" s="93"/>
      <c r="T194" s="93"/>
      <c r="U194" s="93"/>
      <c r="V194" s="93"/>
      <c r="W194" s="93"/>
      <c r="X194" s="93"/>
      <c r="Y194" s="93"/>
      <c r="Z194" s="93"/>
      <c r="AA194" s="93"/>
      <c r="AB194" s="93"/>
      <c r="AC194" s="93"/>
      <c r="AD194" s="93"/>
      <c r="AE194" s="93"/>
      <c r="AF194" s="93"/>
      <c r="AG194" s="93"/>
      <c r="AH194" s="93"/>
      <c r="AI194" s="93"/>
      <c r="AJ194" s="93"/>
      <c r="AK194" s="93"/>
      <c r="AL194" s="93"/>
      <c r="AM194" s="93"/>
      <c r="AN194" s="93"/>
      <c r="AO194" s="93"/>
      <c r="AP194" s="93"/>
      <c r="AQ194" s="93"/>
      <c r="AR194" s="93"/>
      <c r="AS194" s="93"/>
      <c r="AT194" s="93"/>
      <c r="AU194" s="93"/>
      <c r="AV194" s="93"/>
      <c r="AW194" s="93"/>
      <c r="AX194" s="93"/>
      <c r="AY194" s="93"/>
      <c r="AZ194" s="93"/>
      <c r="BA194" s="93"/>
    </row>
    <row r="195" spans="1:53" s="81" customFormat="1" ht="20.25" customHeight="1">
      <c r="A195" s="93"/>
      <c r="B195" s="93"/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3"/>
      <c r="S195" s="93"/>
      <c r="T195" s="93"/>
      <c r="U195" s="93"/>
      <c r="V195" s="93"/>
      <c r="W195" s="93"/>
      <c r="X195" s="93"/>
      <c r="Y195" s="93"/>
      <c r="Z195" s="93"/>
      <c r="AA195" s="93"/>
      <c r="AB195" s="93"/>
      <c r="AC195" s="93"/>
      <c r="AD195" s="93"/>
      <c r="AE195" s="93"/>
      <c r="AF195" s="93"/>
      <c r="AG195" s="93"/>
      <c r="AH195" s="93"/>
      <c r="AI195" s="93"/>
      <c r="AJ195" s="93"/>
      <c r="AK195" s="93"/>
      <c r="AL195" s="93"/>
      <c r="AM195" s="93"/>
      <c r="AN195" s="93"/>
      <c r="AO195" s="93"/>
      <c r="AP195" s="93"/>
      <c r="AQ195" s="93"/>
      <c r="AR195" s="93"/>
      <c r="AS195" s="93"/>
      <c r="AT195" s="93"/>
      <c r="AU195" s="93"/>
      <c r="AV195" s="93"/>
      <c r="AW195" s="93"/>
      <c r="AX195" s="93"/>
      <c r="AY195" s="93"/>
      <c r="AZ195" s="93"/>
      <c r="BA195" s="93"/>
    </row>
    <row r="196" spans="1:53" s="81" customFormat="1" ht="20.25" customHeight="1">
      <c r="A196" s="93"/>
      <c r="B196" s="93"/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  <c r="R196" s="93"/>
      <c r="S196" s="93"/>
      <c r="T196" s="93"/>
      <c r="U196" s="93"/>
      <c r="V196" s="93"/>
      <c r="W196" s="93"/>
      <c r="X196" s="93"/>
      <c r="Y196" s="93"/>
      <c r="Z196" s="93"/>
      <c r="AA196" s="93"/>
      <c r="AB196" s="93"/>
      <c r="AC196" s="93"/>
      <c r="AD196" s="93"/>
      <c r="AE196" s="93"/>
      <c r="AF196" s="93"/>
      <c r="AG196" s="93"/>
      <c r="AH196" s="93"/>
      <c r="AI196" s="93"/>
      <c r="AJ196" s="93"/>
      <c r="AK196" s="93"/>
      <c r="AL196" s="93"/>
      <c r="AM196" s="93"/>
      <c r="AN196" s="93"/>
      <c r="AO196" s="93"/>
      <c r="AP196" s="93"/>
      <c r="AQ196" s="93"/>
      <c r="AR196" s="93"/>
      <c r="AS196" s="93"/>
      <c r="AT196" s="93"/>
      <c r="AU196" s="93"/>
      <c r="AV196" s="93"/>
      <c r="AW196" s="93"/>
      <c r="AX196" s="93"/>
      <c r="AY196" s="93"/>
      <c r="AZ196" s="93"/>
      <c r="BA196" s="93"/>
    </row>
    <row r="197" spans="1:53" s="81" customFormat="1" ht="20.25" customHeight="1">
      <c r="A197" s="93"/>
      <c r="B197" s="93"/>
      <c r="C197" s="93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  <c r="S197" s="93"/>
      <c r="T197" s="93"/>
      <c r="U197" s="93"/>
      <c r="V197" s="93"/>
      <c r="W197" s="93"/>
      <c r="X197" s="93"/>
      <c r="Y197" s="93"/>
      <c r="Z197" s="93"/>
      <c r="AA197" s="93"/>
      <c r="AB197" s="93"/>
      <c r="AC197" s="93"/>
      <c r="AD197" s="93"/>
      <c r="AE197" s="93"/>
      <c r="AF197" s="93"/>
      <c r="AG197" s="93"/>
      <c r="AH197" s="93"/>
      <c r="AI197" s="93"/>
      <c r="AJ197" s="93"/>
      <c r="AK197" s="93"/>
      <c r="AL197" s="93"/>
      <c r="AM197" s="93"/>
      <c r="AN197" s="93"/>
      <c r="AO197" s="93"/>
      <c r="AP197" s="93"/>
      <c r="AQ197" s="93"/>
      <c r="AR197" s="93"/>
      <c r="AS197" s="93"/>
      <c r="AT197" s="93"/>
      <c r="AU197" s="93"/>
      <c r="AV197" s="93"/>
      <c r="AW197" s="93"/>
      <c r="AX197" s="93"/>
      <c r="AY197" s="93"/>
      <c r="AZ197" s="93"/>
      <c r="BA197" s="93"/>
    </row>
    <row r="198" spans="1:53" s="81" customFormat="1" ht="20.25" customHeight="1">
      <c r="A198" s="93"/>
      <c r="B198" s="93"/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3"/>
      <c r="S198" s="93"/>
      <c r="T198" s="93"/>
      <c r="U198" s="93"/>
      <c r="V198" s="93"/>
      <c r="W198" s="93"/>
      <c r="X198" s="93"/>
      <c r="Y198" s="93"/>
      <c r="Z198" s="93"/>
      <c r="AA198" s="93"/>
      <c r="AB198" s="93"/>
      <c r="AC198" s="93"/>
      <c r="AD198" s="93"/>
      <c r="AE198" s="93"/>
      <c r="AF198" s="93"/>
      <c r="AG198" s="93"/>
      <c r="AH198" s="93"/>
      <c r="AI198" s="93"/>
      <c r="AJ198" s="93"/>
      <c r="AK198" s="93"/>
      <c r="AL198" s="93"/>
      <c r="AM198" s="93"/>
      <c r="AN198" s="93"/>
      <c r="AO198" s="93"/>
      <c r="AP198" s="93"/>
      <c r="AQ198" s="93"/>
      <c r="AR198" s="93"/>
      <c r="AS198" s="93"/>
      <c r="AT198" s="93"/>
      <c r="AU198" s="93"/>
      <c r="AV198" s="93"/>
      <c r="AW198" s="93"/>
      <c r="AX198" s="93"/>
      <c r="AY198" s="93"/>
      <c r="AZ198" s="93"/>
      <c r="BA198" s="93"/>
    </row>
    <row r="199" spans="1:53" s="81" customFormat="1" ht="20.25" customHeight="1">
      <c r="A199" s="93"/>
      <c r="B199" s="93"/>
      <c r="C199" s="93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93"/>
      <c r="S199" s="93"/>
      <c r="T199" s="93"/>
      <c r="U199" s="93"/>
      <c r="V199" s="93"/>
      <c r="W199" s="93"/>
      <c r="X199" s="93"/>
      <c r="Y199" s="93"/>
      <c r="Z199" s="93"/>
      <c r="AA199" s="93"/>
      <c r="AB199" s="93"/>
      <c r="AC199" s="93"/>
      <c r="AD199" s="93"/>
      <c r="AE199" s="93"/>
      <c r="AF199" s="93"/>
      <c r="AG199" s="93"/>
      <c r="AH199" s="93"/>
      <c r="AI199" s="93"/>
      <c r="AJ199" s="93"/>
      <c r="AK199" s="93"/>
      <c r="AL199" s="93"/>
      <c r="AM199" s="93"/>
      <c r="AN199" s="93"/>
      <c r="AO199" s="93"/>
      <c r="AP199" s="93"/>
      <c r="AQ199" s="93"/>
      <c r="AR199" s="93"/>
      <c r="AS199" s="93"/>
      <c r="AT199" s="93"/>
      <c r="AU199" s="93"/>
      <c r="AV199" s="93"/>
      <c r="AW199" s="93"/>
      <c r="AX199" s="93"/>
      <c r="AY199" s="93"/>
      <c r="AZ199" s="93"/>
      <c r="BA199" s="93"/>
    </row>
    <row r="200" spans="1:53" s="81" customFormat="1" ht="20.25" customHeight="1">
      <c r="A200" s="93"/>
      <c r="B200" s="93"/>
      <c r="C200" s="93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  <c r="R200" s="93"/>
      <c r="S200" s="93"/>
      <c r="T200" s="93"/>
      <c r="U200" s="93"/>
      <c r="V200" s="93"/>
      <c r="W200" s="93"/>
      <c r="X200" s="93"/>
      <c r="Y200" s="93"/>
      <c r="Z200" s="93"/>
      <c r="AA200" s="93"/>
      <c r="AB200" s="93"/>
      <c r="AC200" s="93"/>
      <c r="AD200" s="93"/>
      <c r="AE200" s="93"/>
      <c r="AF200" s="93"/>
      <c r="AG200" s="93"/>
      <c r="AH200" s="93"/>
      <c r="AI200" s="93"/>
      <c r="AJ200" s="93"/>
      <c r="AK200" s="93"/>
      <c r="AL200" s="93"/>
      <c r="AM200" s="93"/>
      <c r="AN200" s="93"/>
      <c r="AO200" s="93"/>
      <c r="AP200" s="93"/>
      <c r="AQ200" s="93"/>
      <c r="AR200" s="93"/>
      <c r="AS200" s="93"/>
      <c r="AT200" s="93"/>
      <c r="AU200" s="93"/>
      <c r="AV200" s="93"/>
      <c r="AW200" s="93"/>
      <c r="AX200" s="93"/>
      <c r="AY200" s="93"/>
      <c r="AZ200" s="93"/>
      <c r="BA200" s="93"/>
    </row>
    <row r="201" spans="1:53" s="81" customFormat="1" ht="20.25" customHeight="1">
      <c r="A201" s="93"/>
      <c r="B201" s="93"/>
      <c r="C201" s="93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  <c r="S201" s="93"/>
      <c r="T201" s="93"/>
      <c r="U201" s="93"/>
      <c r="V201" s="93"/>
      <c r="W201" s="93"/>
      <c r="X201" s="93"/>
      <c r="Y201" s="93"/>
      <c r="Z201" s="93"/>
      <c r="AA201" s="93"/>
      <c r="AB201" s="93"/>
      <c r="AC201" s="93"/>
      <c r="AD201" s="93"/>
      <c r="AE201" s="93"/>
      <c r="AF201" s="93"/>
      <c r="AG201" s="93"/>
      <c r="AH201" s="93"/>
      <c r="AI201" s="93"/>
      <c r="AJ201" s="93"/>
      <c r="AK201" s="93"/>
      <c r="AL201" s="93"/>
      <c r="AM201" s="93"/>
      <c r="AN201" s="93"/>
      <c r="AO201" s="93"/>
      <c r="AP201" s="93"/>
      <c r="AQ201" s="93"/>
      <c r="AR201" s="93"/>
      <c r="AS201" s="93"/>
      <c r="AT201" s="93"/>
      <c r="AU201" s="93"/>
      <c r="AV201" s="93"/>
      <c r="AW201" s="93"/>
      <c r="AX201" s="93"/>
      <c r="AY201" s="93"/>
      <c r="AZ201" s="93"/>
      <c r="BA201" s="93"/>
    </row>
    <row r="202" spans="1:53" s="81" customFormat="1" ht="20.25" customHeight="1">
      <c r="A202" s="93"/>
      <c r="B202" s="93"/>
      <c r="C202" s="93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  <c r="S202" s="93"/>
      <c r="T202" s="93"/>
      <c r="U202" s="93"/>
      <c r="V202" s="93"/>
      <c r="W202" s="93"/>
      <c r="X202" s="93"/>
      <c r="Y202" s="93"/>
      <c r="Z202" s="93"/>
      <c r="AA202" s="93"/>
      <c r="AB202" s="93"/>
      <c r="AC202" s="93"/>
      <c r="AD202" s="93"/>
      <c r="AE202" s="93"/>
      <c r="AF202" s="93"/>
      <c r="AG202" s="93"/>
      <c r="AH202" s="93"/>
      <c r="AI202" s="93"/>
      <c r="AJ202" s="93"/>
      <c r="AK202" s="93"/>
      <c r="AL202" s="93"/>
      <c r="AM202" s="93"/>
      <c r="AN202" s="93"/>
      <c r="AO202" s="93"/>
      <c r="AP202" s="93"/>
      <c r="AQ202" s="93"/>
      <c r="AR202" s="93"/>
      <c r="AS202" s="93"/>
      <c r="AT202" s="93"/>
      <c r="AU202" s="93"/>
      <c r="AV202" s="93"/>
      <c r="AW202" s="93"/>
      <c r="AX202" s="93"/>
      <c r="AY202" s="93"/>
      <c r="AZ202" s="93"/>
      <c r="BA202" s="93"/>
    </row>
    <row r="203" spans="1:53" s="81" customFormat="1" ht="20.25" customHeight="1">
      <c r="A203" s="93"/>
      <c r="B203" s="93"/>
      <c r="C203" s="93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  <c r="S203" s="93"/>
      <c r="T203" s="93"/>
      <c r="U203" s="93"/>
      <c r="V203" s="93"/>
      <c r="W203" s="93"/>
      <c r="X203" s="93"/>
      <c r="Y203" s="93"/>
      <c r="Z203" s="93"/>
      <c r="AA203" s="93"/>
      <c r="AB203" s="93"/>
      <c r="AC203" s="93"/>
      <c r="AD203" s="93"/>
      <c r="AE203" s="93"/>
      <c r="AF203" s="93"/>
      <c r="AG203" s="93"/>
      <c r="AH203" s="93"/>
      <c r="AI203" s="93"/>
      <c r="AJ203" s="93"/>
      <c r="AK203" s="93"/>
      <c r="AL203" s="93"/>
      <c r="AM203" s="93"/>
      <c r="AN203" s="93"/>
      <c r="AO203" s="93"/>
      <c r="AP203" s="93"/>
      <c r="AQ203" s="93"/>
      <c r="AR203" s="93"/>
      <c r="AS203" s="93"/>
      <c r="AT203" s="93"/>
      <c r="AU203" s="93"/>
      <c r="AV203" s="93"/>
      <c r="AW203" s="93"/>
      <c r="AX203" s="93"/>
      <c r="AY203" s="93"/>
      <c r="AZ203" s="93"/>
      <c r="BA203" s="93"/>
    </row>
    <row r="204" spans="1:53" s="81" customFormat="1" ht="20.25" customHeight="1">
      <c r="A204" s="93"/>
      <c r="B204" s="93"/>
      <c r="C204" s="93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3"/>
      <c r="S204" s="93"/>
      <c r="T204" s="93"/>
      <c r="U204" s="93"/>
      <c r="V204" s="93"/>
      <c r="W204" s="93"/>
      <c r="X204" s="93"/>
      <c r="Y204" s="93"/>
      <c r="Z204" s="93"/>
      <c r="AA204" s="93"/>
      <c r="AB204" s="93"/>
      <c r="AC204" s="93"/>
      <c r="AD204" s="93"/>
      <c r="AE204" s="93"/>
      <c r="AF204" s="93"/>
      <c r="AG204" s="93"/>
      <c r="AH204" s="93"/>
      <c r="AI204" s="93"/>
      <c r="AJ204" s="93"/>
      <c r="AK204" s="93"/>
      <c r="AL204" s="93"/>
      <c r="AM204" s="93"/>
      <c r="AN204" s="93"/>
      <c r="AO204" s="93"/>
      <c r="AP204" s="93"/>
      <c r="AQ204" s="93"/>
      <c r="AR204" s="93"/>
      <c r="AS204" s="93"/>
      <c r="AT204" s="93"/>
      <c r="AU204" s="93"/>
      <c r="AV204" s="93"/>
      <c r="AW204" s="93"/>
      <c r="AX204" s="93"/>
      <c r="AY204" s="93"/>
      <c r="AZ204" s="93"/>
      <c r="BA204" s="93"/>
    </row>
    <row r="205" spans="1:53" s="81" customFormat="1" ht="20.25" customHeight="1">
      <c r="A205" s="93"/>
      <c r="B205" s="93"/>
      <c r="C205" s="93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  <c r="S205" s="93"/>
      <c r="T205" s="93"/>
      <c r="U205" s="93"/>
      <c r="V205" s="93"/>
      <c r="W205" s="93"/>
      <c r="X205" s="93"/>
      <c r="Y205" s="93"/>
      <c r="Z205" s="93"/>
      <c r="AA205" s="93"/>
      <c r="AB205" s="93"/>
      <c r="AC205" s="93"/>
      <c r="AD205" s="93"/>
      <c r="AE205" s="93"/>
      <c r="AF205" s="93"/>
      <c r="AG205" s="93"/>
      <c r="AH205" s="93"/>
      <c r="AI205" s="93"/>
      <c r="AJ205" s="93"/>
      <c r="AK205" s="93"/>
      <c r="AL205" s="93"/>
      <c r="AM205" s="93"/>
      <c r="AN205" s="93"/>
      <c r="AO205" s="93"/>
      <c r="AP205" s="93"/>
      <c r="AQ205" s="93"/>
      <c r="AR205" s="93"/>
      <c r="AS205" s="93"/>
      <c r="AT205" s="93"/>
      <c r="AU205" s="93"/>
      <c r="AV205" s="93"/>
      <c r="AW205" s="93"/>
      <c r="AX205" s="93"/>
      <c r="AY205" s="93"/>
      <c r="AZ205" s="93"/>
      <c r="BA205" s="93"/>
    </row>
    <row r="206" spans="1:53" s="81" customFormat="1" ht="20.25" customHeight="1">
      <c r="A206" s="93"/>
      <c r="B206" s="93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93"/>
      <c r="W206" s="93"/>
      <c r="X206" s="93"/>
      <c r="Y206" s="93"/>
      <c r="Z206" s="93"/>
      <c r="AA206" s="93"/>
      <c r="AB206" s="93"/>
      <c r="AC206" s="93"/>
      <c r="AD206" s="93"/>
      <c r="AE206" s="93"/>
      <c r="AF206" s="93"/>
      <c r="AG206" s="93"/>
      <c r="AH206" s="93"/>
      <c r="AI206" s="93"/>
      <c r="AJ206" s="93"/>
      <c r="AK206" s="93"/>
      <c r="AL206" s="93"/>
      <c r="AM206" s="93"/>
      <c r="AN206" s="93"/>
      <c r="AO206" s="93"/>
      <c r="AP206" s="93"/>
      <c r="AQ206" s="93"/>
      <c r="AR206" s="93"/>
      <c r="AS206" s="93"/>
      <c r="AT206" s="93"/>
      <c r="AU206" s="93"/>
      <c r="AV206" s="93"/>
      <c r="AW206" s="93"/>
      <c r="AX206" s="93"/>
      <c r="AY206" s="93"/>
      <c r="AZ206" s="93"/>
      <c r="BA206" s="93"/>
    </row>
  </sheetData>
  <sheetProtection/>
  <mergeCells count="3">
    <mergeCell ref="A1:G1"/>
    <mergeCell ref="A2:A3"/>
    <mergeCell ref="A9:A10"/>
  </mergeCells>
  <printOptions/>
  <pageMargins left="0.44" right="0.47" top="0.98" bottom="0.98" header="0.49" footer="0.49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BK240"/>
  <sheetViews>
    <sheetView defaultGridColor="0" zoomScale="80" zoomScaleNormal="80" zoomScalePageLayoutView="0" colorId="60" workbookViewId="0" topLeftCell="A7">
      <selection activeCell="J5" sqref="J5"/>
    </sheetView>
  </sheetViews>
  <sheetFormatPr defaultColWidth="9.00390625" defaultRowHeight="20.25" customHeight="1"/>
  <cols>
    <col min="1" max="1" width="28.125" style="80" customWidth="1"/>
    <col min="2" max="7" width="18.25390625" style="80" customWidth="1"/>
    <col min="8" max="8" width="2.875" style="81" customWidth="1"/>
    <col min="9" max="9" width="11.625" style="81" customWidth="1"/>
    <col min="10" max="10" width="52.75390625" style="81" customWidth="1"/>
    <col min="11" max="63" width="9.125" style="81" customWidth="1"/>
    <col min="64" max="16384" width="9.125" style="80" customWidth="1"/>
  </cols>
  <sheetData>
    <row r="1" spans="1:7" s="82" customFormat="1" ht="35.25" customHeight="1" thickBot="1">
      <c r="A1" s="183" t="s">
        <v>51</v>
      </c>
      <c r="B1" s="183"/>
      <c r="C1" s="183"/>
      <c r="D1" s="183"/>
      <c r="E1" s="183"/>
      <c r="F1" s="183"/>
      <c r="G1" s="183"/>
    </row>
    <row r="2" spans="1:63" s="23" customFormat="1" ht="34.5" customHeight="1">
      <c r="A2" s="186" t="s">
        <v>52</v>
      </c>
      <c r="B2" s="83"/>
      <c r="C2" s="83"/>
      <c r="D2" s="83"/>
      <c r="E2" s="83"/>
      <c r="F2" s="83"/>
      <c r="G2" s="84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</row>
    <row r="3" spans="1:63" s="23" customFormat="1" ht="34.5" customHeight="1" thickBot="1">
      <c r="A3" s="187"/>
      <c r="B3" s="85" t="str">
        <f>'1. kolo'!B4</f>
        <v>oranžová</v>
      </c>
      <c r="C3" s="86" t="str">
        <f>'1. kolo'!C4</f>
        <v>zelená</v>
      </c>
      <c r="D3" s="87" t="str">
        <f>'1. kolo'!D4</f>
        <v>červená</v>
      </c>
      <c r="E3" s="88" t="str">
        <f>'1. kolo'!E4</f>
        <v>žlutá</v>
      </c>
      <c r="F3" s="89" t="s">
        <v>19</v>
      </c>
      <c r="G3" s="90" t="str">
        <f>'1. kolo'!G4</f>
        <v>bílá</v>
      </c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</row>
    <row r="4" spans="1:63" s="95" customFormat="1" ht="59.25" customHeight="1" thickBot="1" thickTop="1">
      <c r="A4" s="121" t="s">
        <v>82</v>
      </c>
      <c r="B4" s="168">
        <v>4</v>
      </c>
      <c r="C4" s="168">
        <v>5</v>
      </c>
      <c r="D4" s="168">
        <v>8</v>
      </c>
      <c r="E4" s="168">
        <v>12</v>
      </c>
      <c r="F4" s="168">
        <v>1</v>
      </c>
      <c r="G4" s="169">
        <v>6</v>
      </c>
      <c r="H4" s="96"/>
      <c r="I4" s="96"/>
      <c r="J4" s="94" t="s">
        <v>83</v>
      </c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</row>
    <row r="5" spans="1:7" s="96" customFormat="1" ht="16.5" customHeight="1" thickBot="1">
      <c r="A5" s="170"/>
      <c r="B5" s="171"/>
      <c r="C5" s="171"/>
      <c r="D5" s="171"/>
      <c r="E5" s="171"/>
      <c r="F5" s="171"/>
      <c r="G5" s="172"/>
    </row>
    <row r="6" spans="1:63" s="95" customFormat="1" ht="27.75" customHeight="1" thickBot="1">
      <c r="A6" s="122" t="s">
        <v>53</v>
      </c>
      <c r="B6" s="123">
        <v>3</v>
      </c>
      <c r="C6" s="123">
        <v>2</v>
      </c>
      <c r="D6" s="123">
        <v>1</v>
      </c>
      <c r="E6" s="123">
        <v>0</v>
      </c>
      <c r="F6" s="123">
        <v>3</v>
      </c>
      <c r="G6" s="124">
        <v>1</v>
      </c>
      <c r="H6" s="96"/>
      <c r="I6" s="96"/>
      <c r="J6" s="94" t="s">
        <v>54</v>
      </c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</row>
    <row r="7" spans="1:63" s="95" customFormat="1" ht="44.25" customHeight="1" thickBot="1">
      <c r="A7" s="122" t="s">
        <v>55</v>
      </c>
      <c r="B7" s="123"/>
      <c r="C7" s="123"/>
      <c r="D7" s="123"/>
      <c r="E7" s="123"/>
      <c r="F7" s="123"/>
      <c r="G7" s="124"/>
      <c r="H7" s="96"/>
      <c r="I7" s="96"/>
      <c r="J7" s="94" t="s">
        <v>56</v>
      </c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</row>
    <row r="8" spans="1:63" s="95" customFormat="1" ht="39.75" customHeight="1" thickBot="1">
      <c r="A8" s="122" t="s">
        <v>57</v>
      </c>
      <c r="B8" s="125">
        <v>6</v>
      </c>
      <c r="C8" s="125">
        <v>-2</v>
      </c>
      <c r="D8" s="125">
        <v>2</v>
      </c>
      <c r="E8" s="125">
        <v>0</v>
      </c>
      <c r="F8" s="125">
        <v>-3</v>
      </c>
      <c r="G8" s="126">
        <v>2</v>
      </c>
      <c r="H8" s="165"/>
      <c r="I8" s="166" t="s">
        <v>41</v>
      </c>
      <c r="J8" s="167" t="s">
        <v>58</v>
      </c>
      <c r="K8" s="165"/>
      <c r="L8" s="165"/>
      <c r="M8" s="96"/>
      <c r="N8" s="96"/>
      <c r="O8" s="96"/>
      <c r="P8" s="127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</row>
    <row r="9" spans="1:63" s="95" customFormat="1" ht="39.75" customHeight="1" thickBot="1">
      <c r="A9" s="128" t="s">
        <v>59</v>
      </c>
      <c r="B9" s="129">
        <f aca="true" t="shared" si="0" ref="B9:G9">SUM(B4+B8)</f>
        <v>10</v>
      </c>
      <c r="C9" s="130">
        <f t="shared" si="0"/>
        <v>3</v>
      </c>
      <c r="D9" s="131">
        <f t="shared" si="0"/>
        <v>10</v>
      </c>
      <c r="E9" s="132">
        <f t="shared" si="0"/>
        <v>12</v>
      </c>
      <c r="F9" s="133">
        <f t="shared" si="0"/>
        <v>-2</v>
      </c>
      <c r="G9" s="134">
        <f t="shared" si="0"/>
        <v>8</v>
      </c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</row>
    <row r="10" spans="1:63" s="95" customFormat="1" ht="18.75" customHeight="1" thickBot="1">
      <c r="A10" s="135" t="s">
        <v>84</v>
      </c>
      <c r="B10" s="105">
        <f aca="true" t="shared" si="1" ref="B10:G10">RANK(B9,$B$9:$G$9)</f>
        <v>2</v>
      </c>
      <c r="C10" s="105">
        <f t="shared" si="1"/>
        <v>5</v>
      </c>
      <c r="D10" s="105">
        <f t="shared" si="1"/>
        <v>2</v>
      </c>
      <c r="E10" s="105">
        <f t="shared" si="1"/>
        <v>1</v>
      </c>
      <c r="F10" s="105">
        <f t="shared" si="1"/>
        <v>6</v>
      </c>
      <c r="G10" s="105">
        <f t="shared" si="1"/>
        <v>4</v>
      </c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</row>
    <row r="11" spans="1:63" s="81" customFormat="1" ht="20.25" customHeight="1">
      <c r="A11" s="93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</row>
    <row r="12" spans="1:63" s="81" customFormat="1" ht="20.25" customHeight="1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</row>
    <row r="13" spans="1:63" s="81" customFormat="1" ht="20.25" customHeight="1" thickBot="1">
      <c r="A13" s="108" t="s">
        <v>60</v>
      </c>
      <c r="B13" s="24"/>
      <c r="C13" s="24"/>
      <c r="D13" s="24"/>
      <c r="E13" s="24"/>
      <c r="F13" s="24"/>
      <c r="G13" s="24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</row>
    <row r="14" spans="1:63" ht="12.75">
      <c r="A14" s="186" t="s">
        <v>14</v>
      </c>
      <c r="B14" s="109"/>
      <c r="C14" s="109"/>
      <c r="D14" s="109"/>
      <c r="E14" s="109"/>
      <c r="F14" s="109"/>
      <c r="G14" s="110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</row>
    <row r="15" spans="1:63" ht="44.25" customHeight="1" thickBot="1">
      <c r="A15" s="187"/>
      <c r="B15" s="85" t="str">
        <f>'1. kolo'!B4</f>
        <v>oranžová</v>
      </c>
      <c r="C15" s="86" t="str">
        <f>'1. kolo'!C4</f>
        <v>zelená</v>
      </c>
      <c r="D15" s="87" t="str">
        <f>'1. kolo'!D4</f>
        <v>červená</v>
      </c>
      <c r="E15" s="88" t="str">
        <f>'1. kolo'!E4</f>
        <v>žlutá</v>
      </c>
      <c r="F15" s="89" t="s">
        <v>19</v>
      </c>
      <c r="G15" s="90" t="str">
        <f>'1. kolo'!G4</f>
        <v>bílá</v>
      </c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</row>
    <row r="16" spans="1:63" ht="20.25" customHeight="1" thickTop="1">
      <c r="A16" s="136" t="s">
        <v>13</v>
      </c>
      <c r="B16" s="38">
        <f>'1. kolo'!B20</f>
        <v>12</v>
      </c>
      <c r="C16" s="38">
        <f>'1. kolo'!C20</f>
        <v>1</v>
      </c>
      <c r="D16" s="38">
        <f>'1. kolo'!D20</f>
        <v>2</v>
      </c>
      <c r="E16" s="38">
        <f>'1. kolo'!E20</f>
        <v>12</v>
      </c>
      <c r="F16" s="38">
        <f>'1. kolo'!F20</f>
        <v>5</v>
      </c>
      <c r="G16" s="112">
        <f>'1. kolo'!G20</f>
        <v>3</v>
      </c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</row>
    <row r="17" spans="1:63" ht="20.25" customHeight="1">
      <c r="A17" s="136" t="s">
        <v>35</v>
      </c>
      <c r="B17" s="38">
        <f>'2. kolo'!B7</f>
        <v>2</v>
      </c>
      <c r="C17" s="38">
        <f>'2. kolo'!C7</f>
        <v>4</v>
      </c>
      <c r="D17" s="38">
        <f>'2. kolo'!D7</f>
        <v>6</v>
      </c>
      <c r="E17" s="38">
        <f>'2. kolo'!E7</f>
        <v>8</v>
      </c>
      <c r="F17" s="38">
        <f>'2. kolo'!F7</f>
        <v>12</v>
      </c>
      <c r="G17" s="38">
        <f>'2. kolo'!G7</f>
        <v>10</v>
      </c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</row>
    <row r="18" spans="1:63" ht="20.25" customHeight="1">
      <c r="A18" s="136" t="s">
        <v>45</v>
      </c>
      <c r="B18" s="38">
        <f>'3. kolo'!B4</f>
        <v>10</v>
      </c>
      <c r="C18" s="38">
        <f>'3. kolo'!C4</f>
        <v>2</v>
      </c>
      <c r="D18" s="38">
        <f>'3. kolo'!D4</f>
        <v>4</v>
      </c>
      <c r="E18" s="38">
        <f>'3. kolo'!E4</f>
        <v>12</v>
      </c>
      <c r="F18" s="38">
        <f>'3. kolo'!F4</f>
        <v>8</v>
      </c>
      <c r="G18" s="112">
        <f>'3. kolo'!G4</f>
        <v>6</v>
      </c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</row>
    <row r="19" spans="1:63" ht="20.25" customHeight="1" thickBot="1">
      <c r="A19" s="137" t="s">
        <v>51</v>
      </c>
      <c r="B19" s="113">
        <f aca="true" t="shared" si="2" ref="B19:G19">B9</f>
        <v>10</v>
      </c>
      <c r="C19" s="113">
        <f t="shared" si="2"/>
        <v>3</v>
      </c>
      <c r="D19" s="113">
        <f t="shared" si="2"/>
        <v>10</v>
      </c>
      <c r="E19" s="113">
        <f t="shared" si="2"/>
        <v>12</v>
      </c>
      <c r="F19" s="113">
        <f t="shared" si="2"/>
        <v>-2</v>
      </c>
      <c r="G19" s="114">
        <f t="shared" si="2"/>
        <v>8</v>
      </c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</row>
    <row r="20" spans="1:63" ht="41.25" customHeight="1" thickBot="1">
      <c r="A20" s="137" t="s">
        <v>61</v>
      </c>
      <c r="B20" s="115">
        <f aca="true" t="shared" si="3" ref="B20:G20">SUM(B16:B19)</f>
        <v>34</v>
      </c>
      <c r="C20" s="116">
        <f t="shared" si="3"/>
        <v>10</v>
      </c>
      <c r="D20" s="117">
        <f t="shared" si="3"/>
        <v>22</v>
      </c>
      <c r="E20" s="118">
        <f t="shared" si="3"/>
        <v>44</v>
      </c>
      <c r="F20" s="119">
        <f t="shared" si="3"/>
        <v>23</v>
      </c>
      <c r="G20" s="120">
        <f t="shared" si="3"/>
        <v>27</v>
      </c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</row>
    <row r="21" spans="1:63" ht="33" customHeight="1" thickBot="1">
      <c r="A21" s="135" t="s">
        <v>62</v>
      </c>
      <c r="B21" s="105">
        <f aca="true" t="shared" si="4" ref="B21:G21">RANK(B20,$B$20:$G$20)</f>
        <v>2</v>
      </c>
      <c r="C21" s="105">
        <f t="shared" si="4"/>
        <v>6</v>
      </c>
      <c r="D21" s="105">
        <f t="shared" si="4"/>
        <v>5</v>
      </c>
      <c r="E21" s="105">
        <f t="shared" si="4"/>
        <v>1</v>
      </c>
      <c r="F21" s="105">
        <f t="shared" si="4"/>
        <v>4</v>
      </c>
      <c r="G21" s="106">
        <f t="shared" si="4"/>
        <v>3</v>
      </c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</row>
    <row r="22" spans="1:63" s="81" customFormat="1" ht="20.25" customHeight="1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</row>
    <row r="23" spans="1:63" s="81" customFormat="1" ht="20.25" customHeight="1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</row>
    <row r="24" spans="1:63" s="81" customFormat="1" ht="20.25" customHeight="1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</row>
    <row r="25" spans="1:63" s="81" customFormat="1" ht="20.25" customHeight="1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</row>
    <row r="26" spans="1:63" s="81" customFormat="1" ht="20.25" customHeight="1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</row>
    <row r="27" spans="1:63" s="81" customFormat="1" ht="20.25" customHeight="1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</row>
    <row r="28" spans="1:63" s="81" customFormat="1" ht="20.25" customHeight="1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</row>
    <row r="29" spans="1:63" s="81" customFormat="1" ht="20.25" customHeight="1">
      <c r="A29" s="93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</row>
    <row r="30" spans="1:63" s="81" customFormat="1" ht="20.25" customHeight="1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</row>
    <row r="31" spans="1:63" s="81" customFormat="1" ht="20.25" customHeight="1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</row>
    <row r="32" spans="1:63" s="81" customFormat="1" ht="20.25" customHeight="1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</row>
    <row r="33" spans="1:63" s="81" customFormat="1" ht="20.25" customHeight="1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</row>
    <row r="34" spans="1:63" s="81" customFormat="1" ht="20.25" customHeight="1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</row>
    <row r="35" spans="1:63" s="81" customFormat="1" ht="20.2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</row>
    <row r="36" spans="1:63" s="81" customFormat="1" ht="20.25" customHeight="1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</row>
    <row r="37" spans="1:63" s="81" customFormat="1" ht="20.25" customHeight="1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</row>
    <row r="38" spans="1:63" s="81" customFormat="1" ht="20.25" customHeight="1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</row>
    <row r="39" spans="1:63" s="81" customFormat="1" ht="20.25" customHeight="1">
      <c r="A39" s="93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</row>
    <row r="40" spans="1:63" s="81" customFormat="1" ht="20.25" customHeight="1">
      <c r="A40" s="93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</row>
    <row r="41" spans="1:63" s="81" customFormat="1" ht="20.25" customHeight="1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</row>
    <row r="42" spans="1:63" s="81" customFormat="1" ht="20.25" customHeight="1">
      <c r="A42" s="93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</row>
    <row r="43" spans="1:63" s="81" customFormat="1" ht="20.25" customHeight="1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</row>
    <row r="44" spans="1:63" s="81" customFormat="1" ht="20.25" customHeight="1">
      <c r="A44" s="93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</row>
    <row r="45" spans="1:63" s="81" customFormat="1" ht="20.25" customHeight="1">
      <c r="A45" s="93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</row>
    <row r="46" spans="1:63" s="81" customFormat="1" ht="20.25" customHeight="1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</row>
    <row r="47" spans="1:63" s="81" customFormat="1" ht="20.25" customHeight="1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</row>
    <row r="48" spans="1:63" s="81" customFormat="1" ht="20.25" customHeight="1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</row>
    <row r="49" spans="1:63" s="81" customFormat="1" ht="20.25" customHeight="1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</row>
    <row r="50" spans="1:63" s="81" customFormat="1" ht="20.25" customHeight="1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</row>
    <row r="51" spans="1:63" s="81" customFormat="1" ht="20.25" customHeight="1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</row>
    <row r="52" spans="1:63" s="81" customFormat="1" ht="20.25" customHeight="1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</row>
    <row r="53" spans="1:63" s="81" customFormat="1" ht="20.25" customHeight="1">
      <c r="A53" s="93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</row>
    <row r="54" spans="1:63" s="81" customFormat="1" ht="20.25" customHeight="1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</row>
    <row r="55" spans="1:63" s="81" customFormat="1" ht="20.25" customHeight="1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</row>
    <row r="56" spans="1:63" s="81" customFormat="1" ht="20.25" customHeight="1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</row>
    <row r="57" spans="1:63" s="81" customFormat="1" ht="20.25" customHeight="1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</row>
    <row r="58" spans="1:63" s="81" customFormat="1" ht="20.25" customHeight="1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</row>
    <row r="59" spans="1:63" s="81" customFormat="1" ht="20.25" customHeight="1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</row>
    <row r="60" spans="1:63" s="81" customFormat="1" ht="20.25" customHeight="1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</row>
    <row r="61" spans="1:63" s="81" customFormat="1" ht="20.25" customHeight="1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</row>
    <row r="62" spans="1:63" s="81" customFormat="1" ht="20.25" customHeight="1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</row>
    <row r="63" spans="1:63" s="81" customFormat="1" ht="20.25" customHeight="1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</row>
    <row r="64" spans="1:63" s="81" customFormat="1" ht="20.25" customHeight="1">
      <c r="A64" s="93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</row>
    <row r="65" spans="1:63" s="81" customFormat="1" ht="20.25" customHeight="1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</row>
    <row r="66" spans="1:63" s="81" customFormat="1" ht="20.25" customHeight="1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</row>
    <row r="67" spans="1:63" s="81" customFormat="1" ht="20.25" customHeight="1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</row>
    <row r="68" spans="1:63" s="81" customFormat="1" ht="20.25" customHeight="1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</row>
    <row r="69" spans="1:63" s="81" customFormat="1" ht="20.25" customHeight="1">
      <c r="A69" s="93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</row>
    <row r="70" spans="1:63" s="81" customFormat="1" ht="20.25" customHeight="1">
      <c r="A70" s="93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</row>
    <row r="71" spans="1:63" s="81" customFormat="1" ht="20.25" customHeight="1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</row>
    <row r="72" spans="1:63" s="81" customFormat="1" ht="20.25" customHeight="1">
      <c r="A72" s="93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</row>
    <row r="73" spans="1:63" s="81" customFormat="1" ht="20.25" customHeight="1">
      <c r="A73" s="93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</row>
    <row r="74" spans="1:63" s="81" customFormat="1" ht="20.25" customHeight="1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</row>
    <row r="75" spans="1:63" s="81" customFormat="1" ht="20.25" customHeight="1">
      <c r="A75" s="93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</row>
    <row r="76" spans="1:63" s="81" customFormat="1" ht="20.25" customHeight="1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</row>
    <row r="77" spans="1:63" s="81" customFormat="1" ht="20.25" customHeight="1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</row>
    <row r="78" spans="1:63" s="81" customFormat="1" ht="20.25" customHeight="1">
      <c r="A78" s="93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</row>
    <row r="79" spans="1:63" s="81" customFormat="1" ht="20.25" customHeight="1">
      <c r="A79" s="93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3"/>
      <c r="BJ79" s="93"/>
      <c r="BK79" s="93"/>
    </row>
    <row r="80" spans="1:63" s="81" customFormat="1" ht="20.25" customHeight="1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</row>
    <row r="81" spans="1:63" s="81" customFormat="1" ht="20.25" customHeight="1">
      <c r="A81" s="93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/>
    </row>
    <row r="82" spans="1:63" s="81" customFormat="1" ht="20.25" customHeight="1">
      <c r="A82" s="93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E82" s="93"/>
      <c r="BF82" s="93"/>
      <c r="BG82" s="93"/>
      <c r="BH82" s="93"/>
      <c r="BI82" s="93"/>
      <c r="BJ82" s="93"/>
      <c r="BK82" s="93"/>
    </row>
    <row r="83" spans="1:63" s="81" customFormat="1" ht="20.25" customHeight="1">
      <c r="A83" s="93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H83" s="93"/>
      <c r="BI83" s="93"/>
      <c r="BJ83" s="93"/>
      <c r="BK83" s="93"/>
    </row>
    <row r="84" spans="1:63" s="81" customFormat="1" ht="20.25" customHeight="1">
      <c r="A84" s="93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  <c r="BH84" s="93"/>
      <c r="BI84" s="93"/>
      <c r="BJ84" s="93"/>
      <c r="BK84" s="93"/>
    </row>
    <row r="85" spans="1:63" s="81" customFormat="1" ht="20.25" customHeight="1">
      <c r="A85" s="93"/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93"/>
      <c r="AT85" s="93"/>
      <c r="AU85" s="93"/>
      <c r="AV85" s="93"/>
      <c r="AW85" s="93"/>
      <c r="AX85" s="93"/>
      <c r="AY85" s="93"/>
      <c r="AZ85" s="93"/>
      <c r="BA85" s="93"/>
      <c r="BB85" s="93"/>
      <c r="BC85" s="93"/>
      <c r="BD85" s="93"/>
      <c r="BE85" s="93"/>
      <c r="BF85" s="93"/>
      <c r="BG85" s="93"/>
      <c r="BH85" s="93"/>
      <c r="BI85" s="93"/>
      <c r="BJ85" s="93"/>
      <c r="BK85" s="93"/>
    </row>
    <row r="86" spans="1:63" s="81" customFormat="1" ht="20.25" customHeight="1">
      <c r="A86" s="93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93"/>
      <c r="BF86" s="93"/>
      <c r="BG86" s="93"/>
      <c r="BH86" s="93"/>
      <c r="BI86" s="93"/>
      <c r="BJ86" s="93"/>
      <c r="BK86" s="93"/>
    </row>
    <row r="87" spans="1:63" s="81" customFormat="1" ht="20.25" customHeight="1">
      <c r="A87" s="93"/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  <c r="BH87" s="93"/>
      <c r="BI87" s="93"/>
      <c r="BJ87" s="93"/>
      <c r="BK87" s="93"/>
    </row>
    <row r="88" spans="1:63" s="81" customFormat="1" ht="20.25" customHeight="1">
      <c r="A88" s="93"/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93"/>
      <c r="AR88" s="93"/>
      <c r="AS88" s="93"/>
      <c r="AT88" s="93"/>
      <c r="AU88" s="93"/>
      <c r="AV88" s="93"/>
      <c r="AW88" s="93"/>
      <c r="AX88" s="93"/>
      <c r="AY88" s="93"/>
      <c r="AZ88" s="93"/>
      <c r="BA88" s="93"/>
      <c r="BB88" s="93"/>
      <c r="BC88" s="93"/>
      <c r="BD88" s="93"/>
      <c r="BE88" s="93"/>
      <c r="BF88" s="93"/>
      <c r="BG88" s="93"/>
      <c r="BH88" s="93"/>
      <c r="BI88" s="93"/>
      <c r="BJ88" s="93"/>
      <c r="BK88" s="93"/>
    </row>
    <row r="89" spans="1:63" s="81" customFormat="1" ht="20.25" customHeight="1">
      <c r="A89" s="93"/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3"/>
      <c r="BH89" s="93"/>
      <c r="BI89" s="93"/>
      <c r="BJ89" s="93"/>
      <c r="BK89" s="93"/>
    </row>
    <row r="90" spans="1:63" s="81" customFormat="1" ht="20.25" customHeight="1">
      <c r="A90" s="93"/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/>
      <c r="AN90" s="93"/>
      <c r="AO90" s="93"/>
      <c r="AP90" s="93"/>
      <c r="AQ90" s="93"/>
      <c r="AR90" s="93"/>
      <c r="AS90" s="93"/>
      <c r="AT90" s="93"/>
      <c r="AU90" s="93"/>
      <c r="AV90" s="93"/>
      <c r="AW90" s="93"/>
      <c r="AX90" s="93"/>
      <c r="AY90" s="93"/>
      <c r="AZ90" s="93"/>
      <c r="BA90" s="93"/>
      <c r="BB90" s="93"/>
      <c r="BC90" s="93"/>
      <c r="BD90" s="93"/>
      <c r="BE90" s="93"/>
      <c r="BF90" s="93"/>
      <c r="BG90" s="93"/>
      <c r="BH90" s="93"/>
      <c r="BI90" s="93"/>
      <c r="BJ90" s="93"/>
      <c r="BK90" s="93"/>
    </row>
    <row r="91" spans="1:63" s="81" customFormat="1" ht="20.25" customHeight="1">
      <c r="A91" s="93"/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93"/>
      <c r="AR91" s="93"/>
      <c r="AS91" s="93"/>
      <c r="AT91" s="93"/>
      <c r="AU91" s="93"/>
      <c r="AV91" s="93"/>
      <c r="AW91" s="93"/>
      <c r="AX91" s="93"/>
      <c r="AY91" s="93"/>
      <c r="AZ91" s="93"/>
      <c r="BA91" s="93"/>
      <c r="BB91" s="93"/>
      <c r="BC91" s="93"/>
      <c r="BD91" s="93"/>
      <c r="BE91" s="93"/>
      <c r="BF91" s="93"/>
      <c r="BG91" s="93"/>
      <c r="BH91" s="93"/>
      <c r="BI91" s="93"/>
      <c r="BJ91" s="93"/>
      <c r="BK91" s="93"/>
    </row>
    <row r="92" spans="1:63" s="81" customFormat="1" ht="20.25" customHeight="1">
      <c r="A92" s="93"/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93"/>
      <c r="AQ92" s="93"/>
      <c r="AR92" s="93"/>
      <c r="AS92" s="93"/>
      <c r="AT92" s="93"/>
      <c r="AU92" s="93"/>
      <c r="AV92" s="93"/>
      <c r="AW92" s="93"/>
      <c r="AX92" s="93"/>
      <c r="AY92" s="93"/>
      <c r="AZ92" s="93"/>
      <c r="BA92" s="93"/>
      <c r="BB92" s="93"/>
      <c r="BC92" s="93"/>
      <c r="BD92" s="93"/>
      <c r="BE92" s="93"/>
      <c r="BF92" s="93"/>
      <c r="BG92" s="93"/>
      <c r="BH92" s="93"/>
      <c r="BI92" s="93"/>
      <c r="BJ92" s="93"/>
      <c r="BK92" s="93"/>
    </row>
    <row r="93" spans="1:63" s="81" customFormat="1" ht="20.25" customHeight="1">
      <c r="A93" s="93"/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93"/>
      <c r="AN93" s="93"/>
      <c r="AO93" s="93"/>
      <c r="AP93" s="93"/>
      <c r="AQ93" s="93"/>
      <c r="AR93" s="93"/>
      <c r="AS93" s="93"/>
      <c r="AT93" s="93"/>
      <c r="AU93" s="93"/>
      <c r="AV93" s="93"/>
      <c r="AW93" s="93"/>
      <c r="AX93" s="93"/>
      <c r="AY93" s="93"/>
      <c r="AZ93" s="93"/>
      <c r="BA93" s="93"/>
      <c r="BB93" s="93"/>
      <c r="BC93" s="93"/>
      <c r="BD93" s="93"/>
      <c r="BE93" s="93"/>
      <c r="BF93" s="93"/>
      <c r="BG93" s="93"/>
      <c r="BH93" s="93"/>
      <c r="BI93" s="93"/>
      <c r="BJ93" s="93"/>
      <c r="BK93" s="93"/>
    </row>
    <row r="94" spans="1:63" s="81" customFormat="1" ht="20.25" customHeight="1">
      <c r="A94" s="93"/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3"/>
      <c r="AW94" s="93"/>
      <c r="AX94" s="93"/>
      <c r="AY94" s="93"/>
      <c r="AZ94" s="93"/>
      <c r="BA94" s="93"/>
      <c r="BB94" s="93"/>
      <c r="BC94" s="93"/>
      <c r="BD94" s="93"/>
      <c r="BE94" s="93"/>
      <c r="BF94" s="93"/>
      <c r="BG94" s="93"/>
      <c r="BH94" s="93"/>
      <c r="BI94" s="93"/>
      <c r="BJ94" s="93"/>
      <c r="BK94" s="93"/>
    </row>
    <row r="95" spans="1:63" s="81" customFormat="1" ht="20.25" customHeight="1">
      <c r="A95" s="93"/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3"/>
      <c r="AU95" s="93"/>
      <c r="AV95" s="93"/>
      <c r="AW95" s="93"/>
      <c r="AX95" s="93"/>
      <c r="AY95" s="93"/>
      <c r="AZ95" s="93"/>
      <c r="BA95" s="93"/>
      <c r="BB95" s="93"/>
      <c r="BC95" s="93"/>
      <c r="BD95" s="93"/>
      <c r="BE95" s="93"/>
      <c r="BF95" s="93"/>
      <c r="BG95" s="93"/>
      <c r="BH95" s="93"/>
      <c r="BI95" s="93"/>
      <c r="BJ95" s="93"/>
      <c r="BK95" s="93"/>
    </row>
    <row r="96" spans="1:63" s="81" customFormat="1" ht="20.25" customHeight="1">
      <c r="A96" s="93"/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  <c r="AN96" s="93"/>
      <c r="AO96" s="93"/>
      <c r="AP96" s="93"/>
      <c r="AQ96" s="93"/>
      <c r="AR96" s="93"/>
      <c r="AS96" s="93"/>
      <c r="AT96" s="93"/>
      <c r="AU96" s="93"/>
      <c r="AV96" s="93"/>
      <c r="AW96" s="93"/>
      <c r="AX96" s="93"/>
      <c r="AY96" s="93"/>
      <c r="AZ96" s="93"/>
      <c r="BA96" s="93"/>
      <c r="BB96" s="93"/>
      <c r="BC96" s="93"/>
      <c r="BD96" s="93"/>
      <c r="BE96" s="93"/>
      <c r="BF96" s="93"/>
      <c r="BG96" s="93"/>
      <c r="BH96" s="93"/>
      <c r="BI96" s="93"/>
      <c r="BJ96" s="93"/>
      <c r="BK96" s="93"/>
    </row>
    <row r="97" spans="1:63" s="81" customFormat="1" ht="20.25" customHeight="1">
      <c r="A97" s="93"/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P97" s="93"/>
      <c r="AQ97" s="93"/>
      <c r="AR97" s="93"/>
      <c r="AS97" s="93"/>
      <c r="AT97" s="93"/>
      <c r="AU97" s="93"/>
      <c r="AV97" s="93"/>
      <c r="AW97" s="93"/>
      <c r="AX97" s="93"/>
      <c r="AY97" s="93"/>
      <c r="AZ97" s="93"/>
      <c r="BA97" s="93"/>
      <c r="BB97" s="93"/>
      <c r="BC97" s="93"/>
      <c r="BD97" s="93"/>
      <c r="BE97" s="93"/>
      <c r="BF97" s="93"/>
      <c r="BG97" s="93"/>
      <c r="BH97" s="93"/>
      <c r="BI97" s="93"/>
      <c r="BJ97" s="93"/>
      <c r="BK97" s="93"/>
    </row>
    <row r="98" spans="1:63" s="81" customFormat="1" ht="20.25" customHeight="1">
      <c r="A98" s="93"/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93"/>
      <c r="AN98" s="93"/>
      <c r="AO98" s="93"/>
      <c r="AP98" s="93"/>
      <c r="AQ98" s="93"/>
      <c r="AR98" s="93"/>
      <c r="AS98" s="93"/>
      <c r="AT98" s="93"/>
      <c r="AU98" s="93"/>
      <c r="AV98" s="93"/>
      <c r="AW98" s="93"/>
      <c r="AX98" s="93"/>
      <c r="AY98" s="93"/>
      <c r="AZ98" s="93"/>
      <c r="BA98" s="93"/>
      <c r="BB98" s="93"/>
      <c r="BC98" s="93"/>
      <c r="BD98" s="93"/>
      <c r="BE98" s="93"/>
      <c r="BF98" s="93"/>
      <c r="BG98" s="93"/>
      <c r="BH98" s="93"/>
      <c r="BI98" s="93"/>
      <c r="BJ98" s="93"/>
      <c r="BK98" s="93"/>
    </row>
    <row r="99" spans="1:63" s="81" customFormat="1" ht="20.25" customHeight="1">
      <c r="A99" s="93"/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3"/>
      <c r="AM99" s="93"/>
      <c r="AN99" s="93"/>
      <c r="AO99" s="93"/>
      <c r="AP99" s="93"/>
      <c r="AQ99" s="93"/>
      <c r="AR99" s="93"/>
      <c r="AS99" s="93"/>
      <c r="AT99" s="93"/>
      <c r="AU99" s="93"/>
      <c r="AV99" s="93"/>
      <c r="AW99" s="93"/>
      <c r="AX99" s="93"/>
      <c r="AY99" s="93"/>
      <c r="AZ99" s="93"/>
      <c r="BA99" s="93"/>
      <c r="BB99" s="93"/>
      <c r="BC99" s="93"/>
      <c r="BD99" s="93"/>
      <c r="BE99" s="93"/>
      <c r="BF99" s="93"/>
      <c r="BG99" s="93"/>
      <c r="BH99" s="93"/>
      <c r="BI99" s="93"/>
      <c r="BJ99" s="93"/>
      <c r="BK99" s="93"/>
    </row>
    <row r="100" spans="1:63" s="81" customFormat="1" ht="20.2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  <c r="AM100" s="93"/>
      <c r="AN100" s="93"/>
      <c r="AO100" s="93"/>
      <c r="AP100" s="93"/>
      <c r="AQ100" s="93"/>
      <c r="AR100" s="93"/>
      <c r="AS100" s="93"/>
      <c r="AT100" s="93"/>
      <c r="AU100" s="93"/>
      <c r="AV100" s="93"/>
      <c r="AW100" s="93"/>
      <c r="AX100" s="93"/>
      <c r="AY100" s="93"/>
      <c r="AZ100" s="93"/>
      <c r="BA100" s="93"/>
      <c r="BB100" s="93"/>
      <c r="BC100" s="93"/>
      <c r="BD100" s="93"/>
      <c r="BE100" s="93"/>
      <c r="BF100" s="93"/>
      <c r="BG100" s="93"/>
      <c r="BH100" s="93"/>
      <c r="BI100" s="93"/>
      <c r="BJ100" s="93"/>
      <c r="BK100" s="93"/>
    </row>
    <row r="101" spans="1:63" s="81" customFormat="1" ht="20.25" customHeight="1">
      <c r="A101" s="93"/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  <c r="AM101" s="93"/>
      <c r="AN101" s="93"/>
      <c r="AO101" s="93"/>
      <c r="AP101" s="93"/>
      <c r="AQ101" s="93"/>
      <c r="AR101" s="93"/>
      <c r="AS101" s="93"/>
      <c r="AT101" s="93"/>
      <c r="AU101" s="93"/>
      <c r="AV101" s="93"/>
      <c r="AW101" s="93"/>
      <c r="AX101" s="93"/>
      <c r="AY101" s="93"/>
      <c r="AZ101" s="93"/>
      <c r="BA101" s="93"/>
      <c r="BB101" s="93"/>
      <c r="BC101" s="93"/>
      <c r="BD101" s="93"/>
      <c r="BE101" s="93"/>
      <c r="BF101" s="93"/>
      <c r="BG101" s="93"/>
      <c r="BH101" s="93"/>
      <c r="BI101" s="93"/>
      <c r="BJ101" s="93"/>
      <c r="BK101" s="93"/>
    </row>
    <row r="102" spans="1:63" s="81" customFormat="1" ht="20.25" customHeight="1">
      <c r="A102" s="93"/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3"/>
      <c r="AM102" s="93"/>
      <c r="AN102" s="93"/>
      <c r="AO102" s="93"/>
      <c r="AP102" s="93"/>
      <c r="AQ102" s="93"/>
      <c r="AR102" s="93"/>
      <c r="AS102" s="93"/>
      <c r="AT102" s="93"/>
      <c r="AU102" s="93"/>
      <c r="AV102" s="93"/>
      <c r="AW102" s="93"/>
      <c r="AX102" s="93"/>
      <c r="AY102" s="93"/>
      <c r="AZ102" s="93"/>
      <c r="BA102" s="93"/>
      <c r="BB102" s="93"/>
      <c r="BC102" s="93"/>
      <c r="BD102" s="93"/>
      <c r="BE102" s="93"/>
      <c r="BF102" s="93"/>
      <c r="BG102" s="93"/>
      <c r="BH102" s="93"/>
      <c r="BI102" s="93"/>
      <c r="BJ102" s="93"/>
      <c r="BK102" s="93"/>
    </row>
    <row r="103" spans="1:63" s="81" customFormat="1" ht="20.25" customHeight="1">
      <c r="A103" s="93"/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93"/>
      <c r="AU103" s="93"/>
      <c r="AV103" s="93"/>
      <c r="AW103" s="93"/>
      <c r="AX103" s="93"/>
      <c r="AY103" s="93"/>
      <c r="AZ103" s="93"/>
      <c r="BA103" s="93"/>
      <c r="BB103" s="93"/>
      <c r="BC103" s="93"/>
      <c r="BD103" s="93"/>
      <c r="BE103" s="93"/>
      <c r="BF103" s="93"/>
      <c r="BG103" s="93"/>
      <c r="BH103" s="93"/>
      <c r="BI103" s="93"/>
      <c r="BJ103" s="93"/>
      <c r="BK103" s="93"/>
    </row>
    <row r="104" spans="1:63" s="81" customFormat="1" ht="20.25" customHeight="1">
      <c r="A104" s="93"/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93"/>
      <c r="AY104" s="93"/>
      <c r="AZ104" s="93"/>
      <c r="BA104" s="93"/>
      <c r="BB104" s="93"/>
      <c r="BC104" s="93"/>
      <c r="BD104" s="93"/>
      <c r="BE104" s="93"/>
      <c r="BF104" s="93"/>
      <c r="BG104" s="93"/>
      <c r="BH104" s="93"/>
      <c r="BI104" s="93"/>
      <c r="BJ104" s="93"/>
      <c r="BK104" s="93"/>
    </row>
    <row r="105" spans="1:63" s="81" customFormat="1" ht="20.25" customHeight="1">
      <c r="A105" s="93"/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93"/>
      <c r="AN105" s="93"/>
      <c r="AO105" s="93"/>
      <c r="AP105" s="93"/>
      <c r="AQ105" s="93"/>
      <c r="AR105" s="93"/>
      <c r="AS105" s="93"/>
      <c r="AT105" s="93"/>
      <c r="AU105" s="93"/>
      <c r="AV105" s="93"/>
      <c r="AW105" s="93"/>
      <c r="AX105" s="93"/>
      <c r="AY105" s="93"/>
      <c r="AZ105" s="93"/>
      <c r="BA105" s="93"/>
      <c r="BB105" s="93"/>
      <c r="BC105" s="93"/>
      <c r="BD105" s="93"/>
      <c r="BE105" s="93"/>
      <c r="BF105" s="93"/>
      <c r="BG105" s="93"/>
      <c r="BH105" s="93"/>
      <c r="BI105" s="93"/>
      <c r="BJ105" s="93"/>
      <c r="BK105" s="93"/>
    </row>
    <row r="106" spans="1:63" s="81" customFormat="1" ht="20.25" customHeight="1">
      <c r="A106" s="93"/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  <c r="AL106" s="93"/>
      <c r="AM106" s="93"/>
      <c r="AN106" s="93"/>
      <c r="AO106" s="93"/>
      <c r="AP106" s="93"/>
      <c r="AQ106" s="93"/>
      <c r="AR106" s="93"/>
      <c r="AS106" s="93"/>
      <c r="AT106" s="93"/>
      <c r="AU106" s="93"/>
      <c r="AV106" s="93"/>
      <c r="AW106" s="93"/>
      <c r="AX106" s="93"/>
      <c r="AY106" s="93"/>
      <c r="AZ106" s="93"/>
      <c r="BA106" s="93"/>
      <c r="BB106" s="93"/>
      <c r="BC106" s="93"/>
      <c r="BD106" s="93"/>
      <c r="BE106" s="93"/>
      <c r="BF106" s="93"/>
      <c r="BG106" s="93"/>
      <c r="BH106" s="93"/>
      <c r="BI106" s="93"/>
      <c r="BJ106" s="93"/>
      <c r="BK106" s="93"/>
    </row>
    <row r="107" spans="1:63" s="81" customFormat="1" ht="20.25" customHeight="1">
      <c r="A107" s="93"/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93"/>
      <c r="AN107" s="93"/>
      <c r="AO107" s="93"/>
      <c r="AP107" s="93"/>
      <c r="AQ107" s="93"/>
      <c r="AR107" s="93"/>
      <c r="AS107" s="93"/>
      <c r="AT107" s="93"/>
      <c r="AU107" s="93"/>
      <c r="AV107" s="93"/>
      <c r="AW107" s="93"/>
      <c r="AX107" s="93"/>
      <c r="AY107" s="93"/>
      <c r="AZ107" s="93"/>
      <c r="BA107" s="93"/>
      <c r="BB107" s="93"/>
      <c r="BC107" s="93"/>
      <c r="BD107" s="93"/>
      <c r="BE107" s="93"/>
      <c r="BF107" s="93"/>
      <c r="BG107" s="93"/>
      <c r="BH107" s="93"/>
      <c r="BI107" s="93"/>
      <c r="BJ107" s="93"/>
      <c r="BK107" s="93"/>
    </row>
    <row r="108" spans="1:63" s="81" customFormat="1" ht="20.25" customHeight="1">
      <c r="A108" s="93"/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  <c r="AM108" s="93"/>
      <c r="AN108" s="93"/>
      <c r="AO108" s="93"/>
      <c r="AP108" s="93"/>
      <c r="AQ108" s="93"/>
      <c r="AR108" s="93"/>
      <c r="AS108" s="93"/>
      <c r="AT108" s="93"/>
      <c r="AU108" s="93"/>
      <c r="AV108" s="93"/>
      <c r="AW108" s="93"/>
      <c r="AX108" s="93"/>
      <c r="AY108" s="93"/>
      <c r="AZ108" s="93"/>
      <c r="BA108" s="93"/>
      <c r="BB108" s="93"/>
      <c r="BC108" s="93"/>
      <c r="BD108" s="93"/>
      <c r="BE108" s="93"/>
      <c r="BF108" s="93"/>
      <c r="BG108" s="93"/>
      <c r="BH108" s="93"/>
      <c r="BI108" s="93"/>
      <c r="BJ108" s="93"/>
      <c r="BK108" s="93"/>
    </row>
    <row r="109" spans="1:63" s="81" customFormat="1" ht="20.25" customHeight="1">
      <c r="A109" s="93"/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N109" s="93"/>
      <c r="AO109" s="93"/>
      <c r="AP109" s="93"/>
      <c r="AQ109" s="93"/>
      <c r="AR109" s="93"/>
      <c r="AS109" s="93"/>
      <c r="AT109" s="93"/>
      <c r="AU109" s="93"/>
      <c r="AV109" s="93"/>
      <c r="AW109" s="93"/>
      <c r="AX109" s="93"/>
      <c r="AY109" s="93"/>
      <c r="AZ109" s="93"/>
      <c r="BA109" s="93"/>
      <c r="BB109" s="93"/>
      <c r="BC109" s="93"/>
      <c r="BD109" s="93"/>
      <c r="BE109" s="93"/>
      <c r="BF109" s="93"/>
      <c r="BG109" s="93"/>
      <c r="BH109" s="93"/>
      <c r="BI109" s="93"/>
      <c r="BJ109" s="93"/>
      <c r="BK109" s="93"/>
    </row>
    <row r="110" spans="1:63" s="81" customFormat="1" ht="20.25" customHeight="1">
      <c r="A110" s="93"/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  <c r="AN110" s="93"/>
      <c r="AO110" s="93"/>
      <c r="AP110" s="93"/>
      <c r="AQ110" s="93"/>
      <c r="AR110" s="93"/>
      <c r="AS110" s="93"/>
      <c r="AT110" s="93"/>
      <c r="AU110" s="93"/>
      <c r="AV110" s="93"/>
      <c r="AW110" s="93"/>
      <c r="AX110" s="93"/>
      <c r="AY110" s="93"/>
      <c r="AZ110" s="93"/>
      <c r="BA110" s="93"/>
      <c r="BB110" s="93"/>
      <c r="BC110" s="93"/>
      <c r="BD110" s="93"/>
      <c r="BE110" s="93"/>
      <c r="BF110" s="93"/>
      <c r="BG110" s="93"/>
      <c r="BH110" s="93"/>
      <c r="BI110" s="93"/>
      <c r="BJ110" s="93"/>
      <c r="BK110" s="93"/>
    </row>
    <row r="111" spans="1:63" s="81" customFormat="1" ht="20.25" customHeight="1">
      <c r="A111" s="93"/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  <c r="BA111" s="93"/>
      <c r="BB111" s="93"/>
      <c r="BC111" s="93"/>
      <c r="BD111" s="93"/>
      <c r="BE111" s="93"/>
      <c r="BF111" s="93"/>
      <c r="BG111" s="93"/>
      <c r="BH111" s="93"/>
      <c r="BI111" s="93"/>
      <c r="BJ111" s="93"/>
      <c r="BK111" s="93"/>
    </row>
    <row r="112" spans="1:63" s="81" customFormat="1" ht="20.25" customHeight="1">
      <c r="A112" s="93"/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  <c r="AJ112" s="93"/>
      <c r="AK112" s="93"/>
      <c r="AL112" s="93"/>
      <c r="AM112" s="93"/>
      <c r="AN112" s="93"/>
      <c r="AO112" s="93"/>
      <c r="AP112" s="93"/>
      <c r="AQ112" s="93"/>
      <c r="AR112" s="93"/>
      <c r="AS112" s="93"/>
      <c r="AT112" s="93"/>
      <c r="AU112" s="93"/>
      <c r="AV112" s="93"/>
      <c r="AW112" s="93"/>
      <c r="AX112" s="93"/>
      <c r="AY112" s="93"/>
      <c r="AZ112" s="93"/>
      <c r="BA112" s="93"/>
      <c r="BB112" s="93"/>
      <c r="BC112" s="93"/>
      <c r="BD112" s="93"/>
      <c r="BE112" s="93"/>
      <c r="BF112" s="93"/>
      <c r="BG112" s="93"/>
      <c r="BH112" s="93"/>
      <c r="BI112" s="93"/>
      <c r="BJ112" s="93"/>
      <c r="BK112" s="93"/>
    </row>
    <row r="113" spans="1:63" s="81" customFormat="1" ht="20.25" customHeight="1">
      <c r="A113" s="93"/>
      <c r="B113" s="93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  <c r="AI113" s="93"/>
      <c r="AJ113" s="93"/>
      <c r="AK113" s="93"/>
      <c r="AL113" s="93"/>
      <c r="AM113" s="93"/>
      <c r="AN113" s="93"/>
      <c r="AO113" s="93"/>
      <c r="AP113" s="93"/>
      <c r="AQ113" s="93"/>
      <c r="AR113" s="93"/>
      <c r="AS113" s="93"/>
      <c r="AT113" s="93"/>
      <c r="AU113" s="93"/>
      <c r="AV113" s="93"/>
      <c r="AW113" s="93"/>
      <c r="AX113" s="93"/>
      <c r="AY113" s="93"/>
      <c r="AZ113" s="93"/>
      <c r="BA113" s="93"/>
      <c r="BB113" s="93"/>
      <c r="BC113" s="93"/>
      <c r="BD113" s="93"/>
      <c r="BE113" s="93"/>
      <c r="BF113" s="93"/>
      <c r="BG113" s="93"/>
      <c r="BH113" s="93"/>
      <c r="BI113" s="93"/>
      <c r="BJ113" s="93"/>
      <c r="BK113" s="93"/>
    </row>
    <row r="114" spans="1:63" s="81" customFormat="1" ht="20.25" customHeight="1">
      <c r="A114" s="93"/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93"/>
      <c r="AI114" s="93"/>
      <c r="AJ114" s="93"/>
      <c r="AK114" s="93"/>
      <c r="AL114" s="93"/>
      <c r="AM114" s="93"/>
      <c r="AN114" s="93"/>
      <c r="AO114" s="93"/>
      <c r="AP114" s="93"/>
      <c r="AQ114" s="93"/>
      <c r="AR114" s="93"/>
      <c r="AS114" s="93"/>
      <c r="AT114" s="93"/>
      <c r="AU114" s="93"/>
      <c r="AV114" s="93"/>
      <c r="AW114" s="93"/>
      <c r="AX114" s="93"/>
      <c r="AY114" s="93"/>
      <c r="AZ114" s="93"/>
      <c r="BA114" s="93"/>
      <c r="BB114" s="93"/>
      <c r="BC114" s="93"/>
      <c r="BD114" s="93"/>
      <c r="BE114" s="93"/>
      <c r="BF114" s="93"/>
      <c r="BG114" s="93"/>
      <c r="BH114" s="93"/>
      <c r="BI114" s="93"/>
      <c r="BJ114" s="93"/>
      <c r="BK114" s="93"/>
    </row>
    <row r="115" spans="1:63" s="81" customFormat="1" ht="20.25" customHeight="1">
      <c r="A115" s="93"/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  <c r="AI115" s="93"/>
      <c r="AJ115" s="93"/>
      <c r="AK115" s="93"/>
      <c r="AL115" s="93"/>
      <c r="AM115" s="93"/>
      <c r="AN115" s="93"/>
      <c r="AO115" s="93"/>
      <c r="AP115" s="93"/>
      <c r="AQ115" s="93"/>
      <c r="AR115" s="93"/>
      <c r="AS115" s="93"/>
      <c r="AT115" s="93"/>
      <c r="AU115" s="93"/>
      <c r="AV115" s="93"/>
      <c r="AW115" s="93"/>
      <c r="AX115" s="93"/>
      <c r="AY115" s="93"/>
      <c r="AZ115" s="93"/>
      <c r="BA115" s="93"/>
      <c r="BB115" s="93"/>
      <c r="BC115" s="93"/>
      <c r="BD115" s="93"/>
      <c r="BE115" s="93"/>
      <c r="BF115" s="93"/>
      <c r="BG115" s="93"/>
      <c r="BH115" s="93"/>
      <c r="BI115" s="93"/>
      <c r="BJ115" s="93"/>
      <c r="BK115" s="93"/>
    </row>
    <row r="116" spans="1:63" s="81" customFormat="1" ht="20.25" customHeight="1">
      <c r="A116" s="93"/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93"/>
      <c r="AH116" s="93"/>
      <c r="AI116" s="93"/>
      <c r="AJ116" s="93"/>
      <c r="AK116" s="93"/>
      <c r="AL116" s="93"/>
      <c r="AM116" s="93"/>
      <c r="AN116" s="93"/>
      <c r="AO116" s="93"/>
      <c r="AP116" s="93"/>
      <c r="AQ116" s="93"/>
      <c r="AR116" s="93"/>
      <c r="AS116" s="93"/>
      <c r="AT116" s="93"/>
      <c r="AU116" s="93"/>
      <c r="AV116" s="93"/>
      <c r="AW116" s="93"/>
      <c r="AX116" s="93"/>
      <c r="AY116" s="93"/>
      <c r="AZ116" s="93"/>
      <c r="BA116" s="93"/>
      <c r="BB116" s="93"/>
      <c r="BC116" s="93"/>
      <c r="BD116" s="93"/>
      <c r="BE116" s="93"/>
      <c r="BF116" s="93"/>
      <c r="BG116" s="93"/>
      <c r="BH116" s="93"/>
      <c r="BI116" s="93"/>
      <c r="BJ116" s="93"/>
      <c r="BK116" s="93"/>
    </row>
    <row r="117" spans="1:63" s="81" customFormat="1" ht="20.25" customHeight="1">
      <c r="A117" s="93"/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93"/>
      <c r="AG117" s="93"/>
      <c r="AH117" s="93"/>
      <c r="AI117" s="93"/>
      <c r="AJ117" s="93"/>
      <c r="AK117" s="93"/>
      <c r="AL117" s="93"/>
      <c r="AM117" s="93"/>
      <c r="AN117" s="93"/>
      <c r="AO117" s="93"/>
      <c r="AP117" s="93"/>
      <c r="AQ117" s="93"/>
      <c r="AR117" s="93"/>
      <c r="AS117" s="93"/>
      <c r="AT117" s="93"/>
      <c r="AU117" s="93"/>
      <c r="AV117" s="93"/>
      <c r="AW117" s="93"/>
      <c r="AX117" s="93"/>
      <c r="AY117" s="93"/>
      <c r="AZ117" s="93"/>
      <c r="BA117" s="93"/>
      <c r="BB117" s="93"/>
      <c r="BC117" s="93"/>
      <c r="BD117" s="93"/>
      <c r="BE117" s="93"/>
      <c r="BF117" s="93"/>
      <c r="BG117" s="93"/>
      <c r="BH117" s="93"/>
      <c r="BI117" s="93"/>
      <c r="BJ117" s="93"/>
      <c r="BK117" s="93"/>
    </row>
    <row r="118" spans="1:63" s="81" customFormat="1" ht="20.25" customHeight="1">
      <c r="A118" s="93"/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93"/>
      <c r="AM118" s="93"/>
      <c r="AN118" s="93"/>
      <c r="AO118" s="93"/>
      <c r="AP118" s="93"/>
      <c r="AQ118" s="93"/>
      <c r="AR118" s="93"/>
      <c r="AS118" s="93"/>
      <c r="AT118" s="93"/>
      <c r="AU118" s="93"/>
      <c r="AV118" s="93"/>
      <c r="AW118" s="93"/>
      <c r="AX118" s="93"/>
      <c r="AY118" s="93"/>
      <c r="AZ118" s="93"/>
      <c r="BA118" s="93"/>
      <c r="BB118" s="93"/>
      <c r="BC118" s="93"/>
      <c r="BD118" s="93"/>
      <c r="BE118" s="93"/>
      <c r="BF118" s="93"/>
      <c r="BG118" s="93"/>
      <c r="BH118" s="93"/>
      <c r="BI118" s="93"/>
      <c r="BJ118" s="93"/>
      <c r="BK118" s="93"/>
    </row>
    <row r="119" spans="1:63" s="81" customFormat="1" ht="20.25" customHeight="1">
      <c r="A119" s="93"/>
      <c r="B119" s="93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AI119" s="93"/>
      <c r="AJ119" s="93"/>
      <c r="AK119" s="93"/>
      <c r="AL119" s="93"/>
      <c r="AM119" s="93"/>
      <c r="AN119" s="93"/>
      <c r="AO119" s="93"/>
      <c r="AP119" s="93"/>
      <c r="AQ119" s="93"/>
      <c r="AR119" s="93"/>
      <c r="AS119" s="93"/>
      <c r="AT119" s="93"/>
      <c r="AU119" s="93"/>
      <c r="AV119" s="93"/>
      <c r="AW119" s="93"/>
      <c r="AX119" s="93"/>
      <c r="AY119" s="93"/>
      <c r="AZ119" s="93"/>
      <c r="BA119" s="93"/>
      <c r="BB119" s="93"/>
      <c r="BC119" s="93"/>
      <c r="BD119" s="93"/>
      <c r="BE119" s="93"/>
      <c r="BF119" s="93"/>
      <c r="BG119" s="93"/>
      <c r="BH119" s="93"/>
      <c r="BI119" s="93"/>
      <c r="BJ119" s="93"/>
      <c r="BK119" s="93"/>
    </row>
    <row r="120" spans="1:63" s="81" customFormat="1" ht="20.25" customHeight="1">
      <c r="A120" s="93"/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93"/>
      <c r="AI120" s="93"/>
      <c r="AJ120" s="93"/>
      <c r="AK120" s="93"/>
      <c r="AL120" s="93"/>
      <c r="AM120" s="93"/>
      <c r="AN120" s="93"/>
      <c r="AO120" s="93"/>
      <c r="AP120" s="93"/>
      <c r="AQ120" s="93"/>
      <c r="AR120" s="93"/>
      <c r="AS120" s="93"/>
      <c r="AT120" s="93"/>
      <c r="AU120" s="93"/>
      <c r="AV120" s="93"/>
      <c r="AW120" s="93"/>
      <c r="AX120" s="93"/>
      <c r="AY120" s="93"/>
      <c r="AZ120" s="93"/>
      <c r="BA120" s="93"/>
      <c r="BB120" s="93"/>
      <c r="BC120" s="93"/>
      <c r="BD120" s="93"/>
      <c r="BE120" s="93"/>
      <c r="BF120" s="93"/>
      <c r="BG120" s="93"/>
      <c r="BH120" s="93"/>
      <c r="BI120" s="93"/>
      <c r="BJ120" s="93"/>
      <c r="BK120" s="93"/>
    </row>
    <row r="121" spans="1:63" s="81" customFormat="1" ht="20.25" customHeight="1">
      <c r="A121" s="93"/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AI121" s="93"/>
      <c r="AJ121" s="93"/>
      <c r="AK121" s="93"/>
      <c r="AL121" s="93"/>
      <c r="AM121" s="93"/>
      <c r="AN121" s="93"/>
      <c r="AO121" s="93"/>
      <c r="AP121" s="93"/>
      <c r="AQ121" s="93"/>
      <c r="AR121" s="93"/>
      <c r="AS121" s="93"/>
      <c r="AT121" s="93"/>
      <c r="AU121" s="93"/>
      <c r="AV121" s="93"/>
      <c r="AW121" s="93"/>
      <c r="AX121" s="93"/>
      <c r="AY121" s="93"/>
      <c r="AZ121" s="93"/>
      <c r="BA121" s="93"/>
      <c r="BB121" s="93"/>
      <c r="BC121" s="93"/>
      <c r="BD121" s="93"/>
      <c r="BE121" s="93"/>
      <c r="BF121" s="93"/>
      <c r="BG121" s="93"/>
      <c r="BH121" s="93"/>
      <c r="BI121" s="93"/>
      <c r="BJ121" s="93"/>
      <c r="BK121" s="93"/>
    </row>
    <row r="122" spans="1:63" s="81" customFormat="1" ht="20.25" customHeight="1">
      <c r="A122" s="93"/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93"/>
      <c r="AK122" s="93"/>
      <c r="AL122" s="93"/>
      <c r="AM122" s="93"/>
      <c r="AN122" s="93"/>
      <c r="AO122" s="93"/>
      <c r="AP122" s="93"/>
      <c r="AQ122" s="93"/>
      <c r="AR122" s="93"/>
      <c r="AS122" s="93"/>
      <c r="AT122" s="93"/>
      <c r="AU122" s="93"/>
      <c r="AV122" s="93"/>
      <c r="AW122" s="93"/>
      <c r="AX122" s="93"/>
      <c r="AY122" s="93"/>
      <c r="AZ122" s="93"/>
      <c r="BA122" s="93"/>
      <c r="BB122" s="93"/>
      <c r="BC122" s="93"/>
      <c r="BD122" s="93"/>
      <c r="BE122" s="93"/>
      <c r="BF122" s="93"/>
      <c r="BG122" s="93"/>
      <c r="BH122" s="93"/>
      <c r="BI122" s="93"/>
      <c r="BJ122" s="93"/>
      <c r="BK122" s="93"/>
    </row>
    <row r="123" spans="1:63" s="81" customFormat="1" ht="20.25" customHeight="1">
      <c r="A123" s="93"/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  <c r="AF123" s="93"/>
      <c r="AG123" s="93"/>
      <c r="AH123" s="93"/>
      <c r="AI123" s="93"/>
      <c r="AJ123" s="93"/>
      <c r="AK123" s="93"/>
      <c r="AL123" s="93"/>
      <c r="AM123" s="93"/>
      <c r="AN123" s="93"/>
      <c r="AO123" s="93"/>
      <c r="AP123" s="93"/>
      <c r="AQ123" s="93"/>
      <c r="AR123" s="93"/>
      <c r="AS123" s="93"/>
      <c r="AT123" s="93"/>
      <c r="AU123" s="93"/>
      <c r="AV123" s="93"/>
      <c r="AW123" s="93"/>
      <c r="AX123" s="93"/>
      <c r="AY123" s="93"/>
      <c r="AZ123" s="93"/>
      <c r="BA123" s="93"/>
      <c r="BB123" s="93"/>
      <c r="BC123" s="93"/>
      <c r="BD123" s="93"/>
      <c r="BE123" s="93"/>
      <c r="BF123" s="93"/>
      <c r="BG123" s="93"/>
      <c r="BH123" s="93"/>
      <c r="BI123" s="93"/>
      <c r="BJ123" s="93"/>
      <c r="BK123" s="93"/>
    </row>
    <row r="124" spans="1:63" s="81" customFormat="1" ht="20.25" customHeight="1">
      <c r="A124" s="93"/>
      <c r="B124" s="93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  <c r="AI124" s="93"/>
      <c r="AJ124" s="93"/>
      <c r="AK124" s="93"/>
      <c r="AL124" s="93"/>
      <c r="AM124" s="93"/>
      <c r="AN124" s="93"/>
      <c r="AO124" s="93"/>
      <c r="AP124" s="93"/>
      <c r="AQ124" s="93"/>
      <c r="AR124" s="93"/>
      <c r="AS124" s="93"/>
      <c r="AT124" s="93"/>
      <c r="AU124" s="93"/>
      <c r="AV124" s="93"/>
      <c r="AW124" s="93"/>
      <c r="AX124" s="93"/>
      <c r="AY124" s="93"/>
      <c r="AZ124" s="93"/>
      <c r="BA124" s="93"/>
      <c r="BB124" s="93"/>
      <c r="BC124" s="93"/>
      <c r="BD124" s="93"/>
      <c r="BE124" s="93"/>
      <c r="BF124" s="93"/>
      <c r="BG124" s="93"/>
      <c r="BH124" s="93"/>
      <c r="BI124" s="93"/>
      <c r="BJ124" s="93"/>
      <c r="BK124" s="93"/>
    </row>
    <row r="125" spans="1:63" s="81" customFormat="1" ht="20.25" customHeight="1">
      <c r="A125" s="93"/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AI125" s="93"/>
      <c r="AJ125" s="93"/>
      <c r="AK125" s="93"/>
      <c r="AL125" s="93"/>
      <c r="AM125" s="93"/>
      <c r="AN125" s="93"/>
      <c r="AO125" s="93"/>
      <c r="AP125" s="93"/>
      <c r="AQ125" s="93"/>
      <c r="AR125" s="93"/>
      <c r="AS125" s="93"/>
      <c r="AT125" s="93"/>
      <c r="AU125" s="93"/>
      <c r="AV125" s="93"/>
      <c r="AW125" s="93"/>
      <c r="AX125" s="93"/>
      <c r="AY125" s="93"/>
      <c r="AZ125" s="93"/>
      <c r="BA125" s="93"/>
      <c r="BB125" s="93"/>
      <c r="BC125" s="93"/>
      <c r="BD125" s="93"/>
      <c r="BE125" s="93"/>
      <c r="BF125" s="93"/>
      <c r="BG125" s="93"/>
      <c r="BH125" s="93"/>
      <c r="BI125" s="93"/>
      <c r="BJ125" s="93"/>
      <c r="BK125" s="93"/>
    </row>
    <row r="126" spans="1:63" s="81" customFormat="1" ht="20.25" customHeight="1">
      <c r="A126" s="93"/>
      <c r="B126" s="93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93"/>
      <c r="AI126" s="93"/>
      <c r="AJ126" s="93"/>
      <c r="AK126" s="93"/>
      <c r="AL126" s="93"/>
      <c r="AM126" s="93"/>
      <c r="AN126" s="93"/>
      <c r="AO126" s="93"/>
      <c r="AP126" s="93"/>
      <c r="AQ126" s="93"/>
      <c r="AR126" s="93"/>
      <c r="AS126" s="93"/>
      <c r="AT126" s="93"/>
      <c r="AU126" s="93"/>
      <c r="AV126" s="93"/>
      <c r="AW126" s="93"/>
      <c r="AX126" s="93"/>
      <c r="AY126" s="93"/>
      <c r="AZ126" s="93"/>
      <c r="BA126" s="93"/>
      <c r="BB126" s="93"/>
      <c r="BC126" s="93"/>
      <c r="BD126" s="93"/>
      <c r="BE126" s="93"/>
      <c r="BF126" s="93"/>
      <c r="BG126" s="93"/>
      <c r="BH126" s="93"/>
      <c r="BI126" s="93"/>
      <c r="BJ126" s="93"/>
      <c r="BK126" s="93"/>
    </row>
    <row r="127" spans="1:63" s="81" customFormat="1" ht="20.25" customHeight="1">
      <c r="A127" s="93"/>
      <c r="B127" s="93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F127" s="93"/>
      <c r="AG127" s="93"/>
      <c r="AH127" s="93"/>
      <c r="AI127" s="93"/>
      <c r="AJ127" s="93"/>
      <c r="AK127" s="93"/>
      <c r="AL127" s="93"/>
      <c r="AM127" s="93"/>
      <c r="AN127" s="93"/>
      <c r="AO127" s="93"/>
      <c r="AP127" s="93"/>
      <c r="AQ127" s="93"/>
      <c r="AR127" s="93"/>
      <c r="AS127" s="93"/>
      <c r="AT127" s="93"/>
      <c r="AU127" s="93"/>
      <c r="AV127" s="93"/>
      <c r="AW127" s="93"/>
      <c r="AX127" s="93"/>
      <c r="AY127" s="93"/>
      <c r="AZ127" s="93"/>
      <c r="BA127" s="93"/>
      <c r="BB127" s="93"/>
      <c r="BC127" s="93"/>
      <c r="BD127" s="93"/>
      <c r="BE127" s="93"/>
      <c r="BF127" s="93"/>
      <c r="BG127" s="93"/>
      <c r="BH127" s="93"/>
      <c r="BI127" s="93"/>
      <c r="BJ127" s="93"/>
      <c r="BK127" s="93"/>
    </row>
    <row r="128" spans="1:63" s="81" customFormat="1" ht="20.25" customHeight="1">
      <c r="A128" s="93"/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93"/>
      <c r="AI128" s="93"/>
      <c r="AJ128" s="93"/>
      <c r="AK128" s="93"/>
      <c r="AL128" s="93"/>
      <c r="AM128" s="93"/>
      <c r="AN128" s="93"/>
      <c r="AO128" s="93"/>
      <c r="AP128" s="93"/>
      <c r="AQ128" s="93"/>
      <c r="AR128" s="93"/>
      <c r="AS128" s="93"/>
      <c r="AT128" s="93"/>
      <c r="AU128" s="93"/>
      <c r="AV128" s="93"/>
      <c r="AW128" s="93"/>
      <c r="AX128" s="93"/>
      <c r="AY128" s="93"/>
      <c r="AZ128" s="93"/>
      <c r="BA128" s="93"/>
      <c r="BB128" s="93"/>
      <c r="BC128" s="93"/>
      <c r="BD128" s="93"/>
      <c r="BE128" s="93"/>
      <c r="BF128" s="93"/>
      <c r="BG128" s="93"/>
      <c r="BH128" s="93"/>
      <c r="BI128" s="93"/>
      <c r="BJ128" s="93"/>
      <c r="BK128" s="93"/>
    </row>
    <row r="129" spans="1:63" s="81" customFormat="1" ht="20.25" customHeight="1">
      <c r="A129" s="93"/>
      <c r="B129" s="93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93"/>
      <c r="AG129" s="93"/>
      <c r="AH129" s="93"/>
      <c r="AI129" s="93"/>
      <c r="AJ129" s="93"/>
      <c r="AK129" s="93"/>
      <c r="AL129" s="93"/>
      <c r="AM129" s="93"/>
      <c r="AN129" s="93"/>
      <c r="AO129" s="93"/>
      <c r="AP129" s="93"/>
      <c r="AQ129" s="93"/>
      <c r="AR129" s="93"/>
      <c r="AS129" s="93"/>
      <c r="AT129" s="93"/>
      <c r="AU129" s="93"/>
      <c r="AV129" s="93"/>
      <c r="AW129" s="93"/>
      <c r="AX129" s="93"/>
      <c r="AY129" s="93"/>
      <c r="AZ129" s="93"/>
      <c r="BA129" s="93"/>
      <c r="BB129" s="93"/>
      <c r="BC129" s="93"/>
      <c r="BD129" s="93"/>
      <c r="BE129" s="93"/>
      <c r="BF129" s="93"/>
      <c r="BG129" s="93"/>
      <c r="BH129" s="93"/>
      <c r="BI129" s="93"/>
      <c r="BJ129" s="93"/>
      <c r="BK129" s="93"/>
    </row>
    <row r="130" spans="1:63" s="81" customFormat="1" ht="20.25" customHeight="1">
      <c r="A130" s="93"/>
      <c r="B130" s="93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3"/>
      <c r="AG130" s="93"/>
      <c r="AH130" s="93"/>
      <c r="AI130" s="93"/>
      <c r="AJ130" s="93"/>
      <c r="AK130" s="93"/>
      <c r="AL130" s="93"/>
      <c r="AM130" s="93"/>
      <c r="AN130" s="93"/>
      <c r="AO130" s="93"/>
      <c r="AP130" s="93"/>
      <c r="AQ130" s="93"/>
      <c r="AR130" s="93"/>
      <c r="AS130" s="93"/>
      <c r="AT130" s="93"/>
      <c r="AU130" s="93"/>
      <c r="AV130" s="93"/>
      <c r="AW130" s="93"/>
      <c r="AX130" s="93"/>
      <c r="AY130" s="93"/>
      <c r="AZ130" s="93"/>
      <c r="BA130" s="93"/>
      <c r="BB130" s="93"/>
      <c r="BC130" s="93"/>
      <c r="BD130" s="93"/>
      <c r="BE130" s="93"/>
      <c r="BF130" s="93"/>
      <c r="BG130" s="93"/>
      <c r="BH130" s="93"/>
      <c r="BI130" s="93"/>
      <c r="BJ130" s="93"/>
      <c r="BK130" s="93"/>
    </row>
    <row r="131" spans="1:63" s="81" customFormat="1" ht="20.25" customHeight="1">
      <c r="A131" s="93"/>
      <c r="B131" s="93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  <c r="AD131" s="93"/>
      <c r="AE131" s="93"/>
      <c r="AF131" s="93"/>
      <c r="AG131" s="93"/>
      <c r="AH131" s="93"/>
      <c r="AI131" s="93"/>
      <c r="AJ131" s="93"/>
      <c r="AK131" s="93"/>
      <c r="AL131" s="93"/>
      <c r="AM131" s="93"/>
      <c r="AN131" s="93"/>
      <c r="AO131" s="93"/>
      <c r="AP131" s="93"/>
      <c r="AQ131" s="93"/>
      <c r="AR131" s="93"/>
      <c r="AS131" s="93"/>
      <c r="AT131" s="93"/>
      <c r="AU131" s="93"/>
      <c r="AV131" s="93"/>
      <c r="AW131" s="93"/>
      <c r="AX131" s="93"/>
      <c r="AY131" s="93"/>
      <c r="AZ131" s="93"/>
      <c r="BA131" s="93"/>
      <c r="BB131" s="93"/>
      <c r="BC131" s="93"/>
      <c r="BD131" s="93"/>
      <c r="BE131" s="93"/>
      <c r="BF131" s="93"/>
      <c r="BG131" s="93"/>
      <c r="BH131" s="93"/>
      <c r="BI131" s="93"/>
      <c r="BJ131" s="93"/>
      <c r="BK131" s="93"/>
    </row>
    <row r="132" spans="1:63" s="81" customFormat="1" ht="20.25" customHeight="1">
      <c r="A132" s="93"/>
      <c r="B132" s="93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  <c r="AF132" s="93"/>
      <c r="AG132" s="93"/>
      <c r="AH132" s="93"/>
      <c r="AI132" s="93"/>
      <c r="AJ132" s="93"/>
      <c r="AK132" s="93"/>
      <c r="AL132" s="93"/>
      <c r="AM132" s="93"/>
      <c r="AN132" s="93"/>
      <c r="AO132" s="93"/>
      <c r="AP132" s="93"/>
      <c r="AQ132" s="93"/>
      <c r="AR132" s="93"/>
      <c r="AS132" s="93"/>
      <c r="AT132" s="93"/>
      <c r="AU132" s="93"/>
      <c r="AV132" s="93"/>
      <c r="AW132" s="93"/>
      <c r="AX132" s="93"/>
      <c r="AY132" s="93"/>
      <c r="AZ132" s="93"/>
      <c r="BA132" s="93"/>
      <c r="BB132" s="93"/>
      <c r="BC132" s="93"/>
      <c r="BD132" s="93"/>
      <c r="BE132" s="93"/>
      <c r="BF132" s="93"/>
      <c r="BG132" s="93"/>
      <c r="BH132" s="93"/>
      <c r="BI132" s="93"/>
      <c r="BJ132" s="93"/>
      <c r="BK132" s="93"/>
    </row>
    <row r="133" spans="1:63" s="81" customFormat="1" ht="20.25" customHeight="1">
      <c r="A133" s="93"/>
      <c r="B133" s="93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  <c r="AA133" s="93"/>
      <c r="AB133" s="93"/>
      <c r="AC133" s="93"/>
      <c r="AD133" s="93"/>
      <c r="AE133" s="93"/>
      <c r="AF133" s="93"/>
      <c r="AG133" s="93"/>
      <c r="AH133" s="93"/>
      <c r="AI133" s="93"/>
      <c r="AJ133" s="93"/>
      <c r="AK133" s="93"/>
      <c r="AL133" s="93"/>
      <c r="AM133" s="93"/>
      <c r="AN133" s="93"/>
      <c r="AO133" s="93"/>
      <c r="AP133" s="93"/>
      <c r="AQ133" s="93"/>
      <c r="AR133" s="93"/>
      <c r="AS133" s="93"/>
      <c r="AT133" s="93"/>
      <c r="AU133" s="93"/>
      <c r="AV133" s="93"/>
      <c r="AW133" s="93"/>
      <c r="AX133" s="93"/>
      <c r="AY133" s="93"/>
      <c r="AZ133" s="93"/>
      <c r="BA133" s="93"/>
      <c r="BB133" s="93"/>
      <c r="BC133" s="93"/>
      <c r="BD133" s="93"/>
      <c r="BE133" s="93"/>
      <c r="BF133" s="93"/>
      <c r="BG133" s="93"/>
      <c r="BH133" s="93"/>
      <c r="BI133" s="93"/>
      <c r="BJ133" s="93"/>
      <c r="BK133" s="93"/>
    </row>
    <row r="134" spans="1:63" s="81" customFormat="1" ht="20.25" customHeight="1">
      <c r="A134" s="93"/>
      <c r="B134" s="93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3"/>
      <c r="AB134" s="93"/>
      <c r="AC134" s="93"/>
      <c r="AD134" s="93"/>
      <c r="AE134" s="93"/>
      <c r="AF134" s="93"/>
      <c r="AG134" s="93"/>
      <c r="AH134" s="93"/>
      <c r="AI134" s="93"/>
      <c r="AJ134" s="93"/>
      <c r="AK134" s="93"/>
      <c r="AL134" s="93"/>
      <c r="AM134" s="93"/>
      <c r="AN134" s="93"/>
      <c r="AO134" s="93"/>
      <c r="AP134" s="93"/>
      <c r="AQ134" s="93"/>
      <c r="AR134" s="93"/>
      <c r="AS134" s="93"/>
      <c r="AT134" s="93"/>
      <c r="AU134" s="93"/>
      <c r="AV134" s="93"/>
      <c r="AW134" s="93"/>
      <c r="AX134" s="93"/>
      <c r="AY134" s="93"/>
      <c r="AZ134" s="93"/>
      <c r="BA134" s="93"/>
      <c r="BB134" s="93"/>
      <c r="BC134" s="93"/>
      <c r="BD134" s="93"/>
      <c r="BE134" s="93"/>
      <c r="BF134" s="93"/>
      <c r="BG134" s="93"/>
      <c r="BH134" s="93"/>
      <c r="BI134" s="93"/>
      <c r="BJ134" s="93"/>
      <c r="BK134" s="93"/>
    </row>
    <row r="135" spans="1:63" s="81" customFormat="1" ht="20.25" customHeight="1">
      <c r="A135" s="93"/>
      <c r="B135" s="93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  <c r="AA135" s="93"/>
      <c r="AB135" s="93"/>
      <c r="AC135" s="93"/>
      <c r="AD135" s="93"/>
      <c r="AE135" s="93"/>
      <c r="AF135" s="93"/>
      <c r="AG135" s="93"/>
      <c r="AH135" s="93"/>
      <c r="AI135" s="93"/>
      <c r="AJ135" s="93"/>
      <c r="AK135" s="93"/>
      <c r="AL135" s="93"/>
      <c r="AM135" s="93"/>
      <c r="AN135" s="93"/>
      <c r="AO135" s="93"/>
      <c r="AP135" s="93"/>
      <c r="AQ135" s="93"/>
      <c r="AR135" s="93"/>
      <c r="AS135" s="93"/>
      <c r="AT135" s="93"/>
      <c r="AU135" s="93"/>
      <c r="AV135" s="93"/>
      <c r="AW135" s="93"/>
      <c r="AX135" s="93"/>
      <c r="AY135" s="93"/>
      <c r="AZ135" s="93"/>
      <c r="BA135" s="93"/>
      <c r="BB135" s="93"/>
      <c r="BC135" s="93"/>
      <c r="BD135" s="93"/>
      <c r="BE135" s="93"/>
      <c r="BF135" s="93"/>
      <c r="BG135" s="93"/>
      <c r="BH135" s="93"/>
      <c r="BI135" s="93"/>
      <c r="BJ135" s="93"/>
      <c r="BK135" s="93"/>
    </row>
    <row r="136" spans="1:63" s="81" customFormat="1" ht="20.25" customHeight="1">
      <c r="A136" s="93"/>
      <c r="B136" s="93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  <c r="AF136" s="93"/>
      <c r="AG136" s="93"/>
      <c r="AH136" s="93"/>
      <c r="AI136" s="93"/>
      <c r="AJ136" s="93"/>
      <c r="AK136" s="93"/>
      <c r="AL136" s="93"/>
      <c r="AM136" s="93"/>
      <c r="AN136" s="93"/>
      <c r="AO136" s="93"/>
      <c r="AP136" s="93"/>
      <c r="AQ136" s="93"/>
      <c r="AR136" s="93"/>
      <c r="AS136" s="93"/>
      <c r="AT136" s="93"/>
      <c r="AU136" s="93"/>
      <c r="AV136" s="93"/>
      <c r="AW136" s="93"/>
      <c r="AX136" s="93"/>
      <c r="AY136" s="93"/>
      <c r="AZ136" s="93"/>
      <c r="BA136" s="93"/>
      <c r="BB136" s="93"/>
      <c r="BC136" s="93"/>
      <c r="BD136" s="93"/>
      <c r="BE136" s="93"/>
      <c r="BF136" s="93"/>
      <c r="BG136" s="93"/>
      <c r="BH136" s="93"/>
      <c r="BI136" s="93"/>
      <c r="BJ136" s="93"/>
      <c r="BK136" s="93"/>
    </row>
    <row r="137" spans="1:63" s="81" customFormat="1" ht="20.25" customHeight="1">
      <c r="A137" s="93"/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  <c r="AF137" s="93"/>
      <c r="AG137" s="93"/>
      <c r="AH137" s="93"/>
      <c r="AI137" s="93"/>
      <c r="AJ137" s="93"/>
      <c r="AK137" s="93"/>
      <c r="AL137" s="93"/>
      <c r="AM137" s="93"/>
      <c r="AN137" s="93"/>
      <c r="AO137" s="93"/>
      <c r="AP137" s="93"/>
      <c r="AQ137" s="93"/>
      <c r="AR137" s="93"/>
      <c r="AS137" s="93"/>
      <c r="AT137" s="93"/>
      <c r="AU137" s="93"/>
      <c r="AV137" s="93"/>
      <c r="AW137" s="93"/>
      <c r="AX137" s="93"/>
      <c r="AY137" s="93"/>
      <c r="AZ137" s="93"/>
      <c r="BA137" s="93"/>
      <c r="BB137" s="93"/>
      <c r="BC137" s="93"/>
      <c r="BD137" s="93"/>
      <c r="BE137" s="93"/>
      <c r="BF137" s="93"/>
      <c r="BG137" s="93"/>
      <c r="BH137" s="93"/>
      <c r="BI137" s="93"/>
      <c r="BJ137" s="93"/>
      <c r="BK137" s="93"/>
    </row>
    <row r="138" spans="1:63" s="81" customFormat="1" ht="20.25" customHeight="1">
      <c r="A138" s="93"/>
      <c r="B138" s="93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93"/>
      <c r="AH138" s="93"/>
      <c r="AI138" s="93"/>
      <c r="AJ138" s="93"/>
      <c r="AK138" s="93"/>
      <c r="AL138" s="93"/>
      <c r="AM138" s="93"/>
      <c r="AN138" s="93"/>
      <c r="AO138" s="93"/>
      <c r="AP138" s="93"/>
      <c r="AQ138" s="93"/>
      <c r="AR138" s="93"/>
      <c r="AS138" s="93"/>
      <c r="AT138" s="93"/>
      <c r="AU138" s="93"/>
      <c r="AV138" s="93"/>
      <c r="AW138" s="93"/>
      <c r="AX138" s="93"/>
      <c r="AY138" s="93"/>
      <c r="AZ138" s="93"/>
      <c r="BA138" s="93"/>
      <c r="BB138" s="93"/>
      <c r="BC138" s="93"/>
      <c r="BD138" s="93"/>
      <c r="BE138" s="93"/>
      <c r="BF138" s="93"/>
      <c r="BG138" s="93"/>
      <c r="BH138" s="93"/>
      <c r="BI138" s="93"/>
      <c r="BJ138" s="93"/>
      <c r="BK138" s="93"/>
    </row>
    <row r="139" spans="1:63" s="81" customFormat="1" ht="20.25" customHeight="1">
      <c r="A139" s="93"/>
      <c r="B139" s="93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Z139" s="93"/>
      <c r="AA139" s="93"/>
      <c r="AB139" s="93"/>
      <c r="AC139" s="93"/>
      <c r="AD139" s="93"/>
      <c r="AE139" s="93"/>
      <c r="AF139" s="93"/>
      <c r="AG139" s="93"/>
      <c r="AH139" s="93"/>
      <c r="AI139" s="93"/>
      <c r="AJ139" s="93"/>
      <c r="AK139" s="93"/>
      <c r="AL139" s="93"/>
      <c r="AM139" s="93"/>
      <c r="AN139" s="93"/>
      <c r="AO139" s="93"/>
      <c r="AP139" s="93"/>
      <c r="AQ139" s="93"/>
      <c r="AR139" s="93"/>
      <c r="AS139" s="93"/>
      <c r="AT139" s="93"/>
      <c r="AU139" s="93"/>
      <c r="AV139" s="93"/>
      <c r="AW139" s="93"/>
      <c r="AX139" s="93"/>
      <c r="AY139" s="93"/>
      <c r="AZ139" s="93"/>
      <c r="BA139" s="93"/>
      <c r="BB139" s="93"/>
      <c r="BC139" s="93"/>
      <c r="BD139" s="93"/>
      <c r="BE139" s="93"/>
      <c r="BF139" s="93"/>
      <c r="BG139" s="93"/>
      <c r="BH139" s="93"/>
      <c r="BI139" s="93"/>
      <c r="BJ139" s="93"/>
      <c r="BK139" s="93"/>
    </row>
    <row r="140" spans="1:63" s="81" customFormat="1" ht="20.25" customHeight="1">
      <c r="A140" s="93"/>
      <c r="B140" s="93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  <c r="AF140" s="93"/>
      <c r="AG140" s="93"/>
      <c r="AH140" s="93"/>
      <c r="AI140" s="93"/>
      <c r="AJ140" s="93"/>
      <c r="AK140" s="93"/>
      <c r="AL140" s="93"/>
      <c r="AM140" s="93"/>
      <c r="AN140" s="93"/>
      <c r="AO140" s="93"/>
      <c r="AP140" s="93"/>
      <c r="AQ140" s="93"/>
      <c r="AR140" s="93"/>
      <c r="AS140" s="93"/>
      <c r="AT140" s="93"/>
      <c r="AU140" s="93"/>
      <c r="AV140" s="93"/>
      <c r="AW140" s="93"/>
      <c r="AX140" s="93"/>
      <c r="AY140" s="93"/>
      <c r="AZ140" s="93"/>
      <c r="BA140" s="93"/>
      <c r="BB140" s="93"/>
      <c r="BC140" s="93"/>
      <c r="BD140" s="93"/>
      <c r="BE140" s="93"/>
      <c r="BF140" s="93"/>
      <c r="BG140" s="93"/>
      <c r="BH140" s="93"/>
      <c r="BI140" s="93"/>
      <c r="BJ140" s="93"/>
      <c r="BK140" s="93"/>
    </row>
    <row r="141" spans="1:63" s="81" customFormat="1" ht="20.25" customHeight="1">
      <c r="A141" s="93"/>
      <c r="B141" s="93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  <c r="AA141" s="93"/>
      <c r="AB141" s="93"/>
      <c r="AC141" s="93"/>
      <c r="AD141" s="93"/>
      <c r="AE141" s="93"/>
      <c r="AF141" s="93"/>
      <c r="AG141" s="93"/>
      <c r="AH141" s="93"/>
      <c r="AI141" s="93"/>
      <c r="AJ141" s="93"/>
      <c r="AK141" s="93"/>
      <c r="AL141" s="93"/>
      <c r="AM141" s="93"/>
      <c r="AN141" s="93"/>
      <c r="AO141" s="93"/>
      <c r="AP141" s="93"/>
      <c r="AQ141" s="93"/>
      <c r="AR141" s="93"/>
      <c r="AS141" s="93"/>
      <c r="AT141" s="93"/>
      <c r="AU141" s="93"/>
      <c r="AV141" s="93"/>
      <c r="AW141" s="93"/>
      <c r="AX141" s="93"/>
      <c r="AY141" s="93"/>
      <c r="AZ141" s="93"/>
      <c r="BA141" s="93"/>
      <c r="BB141" s="93"/>
      <c r="BC141" s="93"/>
      <c r="BD141" s="93"/>
      <c r="BE141" s="93"/>
      <c r="BF141" s="93"/>
      <c r="BG141" s="93"/>
      <c r="BH141" s="93"/>
      <c r="BI141" s="93"/>
      <c r="BJ141" s="93"/>
      <c r="BK141" s="93"/>
    </row>
    <row r="142" spans="1:63" s="81" customFormat="1" ht="20.25" customHeight="1">
      <c r="A142" s="93"/>
      <c r="B142" s="93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  <c r="AE142" s="93"/>
      <c r="AF142" s="93"/>
      <c r="AG142" s="93"/>
      <c r="AH142" s="93"/>
      <c r="AI142" s="93"/>
      <c r="AJ142" s="93"/>
      <c r="AK142" s="93"/>
      <c r="AL142" s="93"/>
      <c r="AM142" s="93"/>
      <c r="AN142" s="93"/>
      <c r="AO142" s="93"/>
      <c r="AP142" s="93"/>
      <c r="AQ142" s="93"/>
      <c r="AR142" s="93"/>
      <c r="AS142" s="93"/>
      <c r="AT142" s="93"/>
      <c r="AU142" s="93"/>
      <c r="AV142" s="93"/>
      <c r="AW142" s="93"/>
      <c r="AX142" s="93"/>
      <c r="AY142" s="93"/>
      <c r="AZ142" s="93"/>
      <c r="BA142" s="93"/>
      <c r="BB142" s="93"/>
      <c r="BC142" s="93"/>
      <c r="BD142" s="93"/>
      <c r="BE142" s="93"/>
      <c r="BF142" s="93"/>
      <c r="BG142" s="93"/>
      <c r="BH142" s="93"/>
      <c r="BI142" s="93"/>
      <c r="BJ142" s="93"/>
      <c r="BK142" s="93"/>
    </row>
    <row r="143" spans="1:63" s="81" customFormat="1" ht="20.25" customHeight="1">
      <c r="A143" s="93"/>
      <c r="B143" s="93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  <c r="Z143" s="93"/>
      <c r="AA143" s="93"/>
      <c r="AB143" s="93"/>
      <c r="AC143" s="93"/>
      <c r="AD143" s="93"/>
      <c r="AE143" s="93"/>
      <c r="AF143" s="93"/>
      <c r="AG143" s="93"/>
      <c r="AH143" s="93"/>
      <c r="AI143" s="93"/>
      <c r="AJ143" s="93"/>
      <c r="AK143" s="93"/>
      <c r="AL143" s="93"/>
      <c r="AM143" s="93"/>
      <c r="AN143" s="93"/>
      <c r="AO143" s="93"/>
      <c r="AP143" s="93"/>
      <c r="AQ143" s="93"/>
      <c r="AR143" s="93"/>
      <c r="AS143" s="93"/>
      <c r="AT143" s="93"/>
      <c r="AU143" s="93"/>
      <c r="AV143" s="93"/>
      <c r="AW143" s="93"/>
      <c r="AX143" s="93"/>
      <c r="AY143" s="93"/>
      <c r="AZ143" s="93"/>
      <c r="BA143" s="93"/>
      <c r="BB143" s="93"/>
      <c r="BC143" s="93"/>
      <c r="BD143" s="93"/>
      <c r="BE143" s="93"/>
      <c r="BF143" s="93"/>
      <c r="BG143" s="93"/>
      <c r="BH143" s="93"/>
      <c r="BI143" s="93"/>
      <c r="BJ143" s="93"/>
      <c r="BK143" s="93"/>
    </row>
    <row r="144" spans="1:63" s="81" customFormat="1" ht="20.25" customHeight="1">
      <c r="A144" s="93"/>
      <c r="B144" s="93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93"/>
      <c r="AB144" s="93"/>
      <c r="AC144" s="93"/>
      <c r="AD144" s="93"/>
      <c r="AE144" s="93"/>
      <c r="AF144" s="93"/>
      <c r="AG144" s="93"/>
      <c r="AH144" s="93"/>
      <c r="AI144" s="93"/>
      <c r="AJ144" s="93"/>
      <c r="AK144" s="93"/>
      <c r="AL144" s="93"/>
      <c r="AM144" s="93"/>
      <c r="AN144" s="93"/>
      <c r="AO144" s="93"/>
      <c r="AP144" s="93"/>
      <c r="AQ144" s="93"/>
      <c r="AR144" s="93"/>
      <c r="AS144" s="93"/>
      <c r="AT144" s="93"/>
      <c r="AU144" s="93"/>
      <c r="AV144" s="93"/>
      <c r="AW144" s="93"/>
      <c r="AX144" s="93"/>
      <c r="AY144" s="93"/>
      <c r="AZ144" s="93"/>
      <c r="BA144" s="93"/>
      <c r="BB144" s="93"/>
      <c r="BC144" s="93"/>
      <c r="BD144" s="93"/>
      <c r="BE144" s="93"/>
      <c r="BF144" s="93"/>
      <c r="BG144" s="93"/>
      <c r="BH144" s="93"/>
      <c r="BI144" s="93"/>
      <c r="BJ144" s="93"/>
      <c r="BK144" s="93"/>
    </row>
    <row r="145" spans="1:63" s="81" customFormat="1" ht="20.25" customHeight="1">
      <c r="A145" s="93"/>
      <c r="B145" s="93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  <c r="AA145" s="93"/>
      <c r="AB145" s="93"/>
      <c r="AC145" s="93"/>
      <c r="AD145" s="93"/>
      <c r="AE145" s="93"/>
      <c r="AF145" s="93"/>
      <c r="AG145" s="93"/>
      <c r="AH145" s="93"/>
      <c r="AI145" s="93"/>
      <c r="AJ145" s="93"/>
      <c r="AK145" s="93"/>
      <c r="AL145" s="93"/>
      <c r="AM145" s="93"/>
      <c r="AN145" s="93"/>
      <c r="AO145" s="93"/>
      <c r="AP145" s="93"/>
      <c r="AQ145" s="93"/>
      <c r="AR145" s="93"/>
      <c r="AS145" s="93"/>
      <c r="AT145" s="93"/>
      <c r="AU145" s="93"/>
      <c r="AV145" s="93"/>
      <c r="AW145" s="93"/>
      <c r="AX145" s="93"/>
      <c r="AY145" s="93"/>
      <c r="AZ145" s="93"/>
      <c r="BA145" s="93"/>
      <c r="BB145" s="93"/>
      <c r="BC145" s="93"/>
      <c r="BD145" s="93"/>
      <c r="BE145" s="93"/>
      <c r="BF145" s="93"/>
      <c r="BG145" s="93"/>
      <c r="BH145" s="93"/>
      <c r="BI145" s="93"/>
      <c r="BJ145" s="93"/>
      <c r="BK145" s="93"/>
    </row>
    <row r="146" spans="1:63" s="81" customFormat="1" ht="20.25" customHeight="1">
      <c r="A146" s="93"/>
      <c r="B146" s="93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  <c r="AA146" s="93"/>
      <c r="AB146" s="93"/>
      <c r="AC146" s="93"/>
      <c r="AD146" s="93"/>
      <c r="AE146" s="93"/>
      <c r="AF146" s="93"/>
      <c r="AG146" s="93"/>
      <c r="AH146" s="93"/>
      <c r="AI146" s="93"/>
      <c r="AJ146" s="93"/>
      <c r="AK146" s="93"/>
      <c r="AL146" s="93"/>
      <c r="AM146" s="93"/>
      <c r="AN146" s="93"/>
      <c r="AO146" s="93"/>
      <c r="AP146" s="93"/>
      <c r="AQ146" s="93"/>
      <c r="AR146" s="93"/>
      <c r="AS146" s="93"/>
      <c r="AT146" s="93"/>
      <c r="AU146" s="93"/>
      <c r="AV146" s="93"/>
      <c r="AW146" s="93"/>
      <c r="AX146" s="93"/>
      <c r="AY146" s="93"/>
      <c r="AZ146" s="93"/>
      <c r="BA146" s="93"/>
      <c r="BB146" s="93"/>
      <c r="BC146" s="93"/>
      <c r="BD146" s="93"/>
      <c r="BE146" s="93"/>
      <c r="BF146" s="93"/>
      <c r="BG146" s="93"/>
      <c r="BH146" s="93"/>
      <c r="BI146" s="93"/>
      <c r="BJ146" s="93"/>
      <c r="BK146" s="93"/>
    </row>
    <row r="147" spans="1:63" s="81" customFormat="1" ht="20.25" customHeight="1">
      <c r="A147" s="93"/>
      <c r="B147" s="93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Z147" s="93"/>
      <c r="AA147" s="93"/>
      <c r="AB147" s="93"/>
      <c r="AC147" s="93"/>
      <c r="AD147" s="93"/>
      <c r="AE147" s="93"/>
      <c r="AF147" s="93"/>
      <c r="AG147" s="93"/>
      <c r="AH147" s="93"/>
      <c r="AI147" s="93"/>
      <c r="AJ147" s="93"/>
      <c r="AK147" s="93"/>
      <c r="AL147" s="93"/>
      <c r="AM147" s="93"/>
      <c r="AN147" s="93"/>
      <c r="AO147" s="93"/>
      <c r="AP147" s="93"/>
      <c r="AQ147" s="93"/>
      <c r="AR147" s="93"/>
      <c r="AS147" s="93"/>
      <c r="AT147" s="93"/>
      <c r="AU147" s="93"/>
      <c r="AV147" s="93"/>
      <c r="AW147" s="93"/>
      <c r="AX147" s="93"/>
      <c r="AY147" s="93"/>
      <c r="AZ147" s="93"/>
      <c r="BA147" s="93"/>
      <c r="BB147" s="93"/>
      <c r="BC147" s="93"/>
      <c r="BD147" s="93"/>
      <c r="BE147" s="93"/>
      <c r="BF147" s="93"/>
      <c r="BG147" s="93"/>
      <c r="BH147" s="93"/>
      <c r="BI147" s="93"/>
      <c r="BJ147" s="93"/>
      <c r="BK147" s="93"/>
    </row>
    <row r="148" spans="1:63" s="81" customFormat="1" ht="20.25" customHeight="1">
      <c r="A148" s="93"/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  <c r="V148" s="93"/>
      <c r="W148" s="93"/>
      <c r="X148" s="93"/>
      <c r="Y148" s="93"/>
      <c r="Z148" s="93"/>
      <c r="AA148" s="93"/>
      <c r="AB148" s="93"/>
      <c r="AC148" s="93"/>
      <c r="AD148" s="93"/>
      <c r="AE148" s="93"/>
      <c r="AF148" s="93"/>
      <c r="AG148" s="93"/>
      <c r="AH148" s="93"/>
      <c r="AI148" s="93"/>
      <c r="AJ148" s="93"/>
      <c r="AK148" s="93"/>
      <c r="AL148" s="93"/>
      <c r="AM148" s="93"/>
      <c r="AN148" s="93"/>
      <c r="AO148" s="93"/>
      <c r="AP148" s="93"/>
      <c r="AQ148" s="93"/>
      <c r="AR148" s="93"/>
      <c r="AS148" s="93"/>
      <c r="AT148" s="93"/>
      <c r="AU148" s="93"/>
      <c r="AV148" s="93"/>
      <c r="AW148" s="93"/>
      <c r="AX148" s="93"/>
      <c r="AY148" s="93"/>
      <c r="AZ148" s="93"/>
      <c r="BA148" s="93"/>
      <c r="BB148" s="93"/>
      <c r="BC148" s="93"/>
      <c r="BD148" s="93"/>
      <c r="BE148" s="93"/>
      <c r="BF148" s="93"/>
      <c r="BG148" s="93"/>
      <c r="BH148" s="93"/>
      <c r="BI148" s="93"/>
      <c r="BJ148" s="93"/>
      <c r="BK148" s="93"/>
    </row>
    <row r="149" spans="1:63" s="81" customFormat="1" ht="20.25" customHeight="1">
      <c r="A149" s="93"/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  <c r="AA149" s="93"/>
      <c r="AB149" s="93"/>
      <c r="AC149" s="93"/>
      <c r="AD149" s="93"/>
      <c r="AE149" s="93"/>
      <c r="AF149" s="93"/>
      <c r="AG149" s="93"/>
      <c r="AH149" s="93"/>
      <c r="AI149" s="93"/>
      <c r="AJ149" s="93"/>
      <c r="AK149" s="93"/>
      <c r="AL149" s="93"/>
      <c r="AM149" s="93"/>
      <c r="AN149" s="93"/>
      <c r="AO149" s="93"/>
      <c r="AP149" s="93"/>
      <c r="AQ149" s="93"/>
      <c r="AR149" s="93"/>
      <c r="AS149" s="93"/>
      <c r="AT149" s="93"/>
      <c r="AU149" s="93"/>
      <c r="AV149" s="93"/>
      <c r="AW149" s="93"/>
      <c r="AX149" s="93"/>
      <c r="AY149" s="93"/>
      <c r="AZ149" s="93"/>
      <c r="BA149" s="93"/>
      <c r="BB149" s="93"/>
      <c r="BC149" s="93"/>
      <c r="BD149" s="93"/>
      <c r="BE149" s="93"/>
      <c r="BF149" s="93"/>
      <c r="BG149" s="93"/>
      <c r="BH149" s="93"/>
      <c r="BI149" s="93"/>
      <c r="BJ149" s="93"/>
      <c r="BK149" s="93"/>
    </row>
    <row r="150" spans="1:63" s="81" customFormat="1" ht="20.25" customHeight="1">
      <c r="A150" s="93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  <c r="AC150" s="93"/>
      <c r="AD150" s="93"/>
      <c r="AE150" s="93"/>
      <c r="AF150" s="93"/>
      <c r="AG150" s="93"/>
      <c r="AH150" s="93"/>
      <c r="AI150" s="93"/>
      <c r="AJ150" s="93"/>
      <c r="AK150" s="93"/>
      <c r="AL150" s="93"/>
      <c r="AM150" s="93"/>
      <c r="AN150" s="93"/>
      <c r="AO150" s="93"/>
      <c r="AP150" s="93"/>
      <c r="AQ150" s="93"/>
      <c r="AR150" s="93"/>
      <c r="AS150" s="93"/>
      <c r="AT150" s="93"/>
      <c r="AU150" s="93"/>
      <c r="AV150" s="93"/>
      <c r="AW150" s="93"/>
      <c r="AX150" s="93"/>
      <c r="AY150" s="93"/>
      <c r="AZ150" s="93"/>
      <c r="BA150" s="93"/>
      <c r="BB150" s="93"/>
      <c r="BC150" s="93"/>
      <c r="BD150" s="93"/>
      <c r="BE150" s="93"/>
      <c r="BF150" s="93"/>
      <c r="BG150" s="93"/>
      <c r="BH150" s="93"/>
      <c r="BI150" s="93"/>
      <c r="BJ150" s="93"/>
      <c r="BK150" s="93"/>
    </row>
    <row r="151" spans="1:63" s="81" customFormat="1" ht="20.25" customHeight="1">
      <c r="A151" s="93"/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3"/>
      <c r="W151" s="93"/>
      <c r="X151" s="93"/>
      <c r="Y151" s="93"/>
      <c r="Z151" s="93"/>
      <c r="AA151" s="93"/>
      <c r="AB151" s="93"/>
      <c r="AC151" s="93"/>
      <c r="AD151" s="93"/>
      <c r="AE151" s="93"/>
      <c r="AF151" s="93"/>
      <c r="AG151" s="93"/>
      <c r="AH151" s="93"/>
      <c r="AI151" s="93"/>
      <c r="AJ151" s="93"/>
      <c r="AK151" s="93"/>
      <c r="AL151" s="93"/>
      <c r="AM151" s="93"/>
      <c r="AN151" s="93"/>
      <c r="AO151" s="93"/>
      <c r="AP151" s="93"/>
      <c r="AQ151" s="93"/>
      <c r="AR151" s="93"/>
      <c r="AS151" s="93"/>
      <c r="AT151" s="93"/>
      <c r="AU151" s="93"/>
      <c r="AV151" s="93"/>
      <c r="AW151" s="93"/>
      <c r="AX151" s="93"/>
      <c r="AY151" s="93"/>
      <c r="AZ151" s="93"/>
      <c r="BA151" s="93"/>
      <c r="BB151" s="93"/>
      <c r="BC151" s="93"/>
      <c r="BD151" s="93"/>
      <c r="BE151" s="93"/>
      <c r="BF151" s="93"/>
      <c r="BG151" s="93"/>
      <c r="BH151" s="93"/>
      <c r="BI151" s="93"/>
      <c r="BJ151" s="93"/>
      <c r="BK151" s="93"/>
    </row>
    <row r="152" spans="1:63" s="81" customFormat="1" ht="20.25" customHeight="1">
      <c r="A152" s="93"/>
      <c r="B152" s="93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93"/>
      <c r="Y152" s="93"/>
      <c r="Z152" s="93"/>
      <c r="AA152" s="93"/>
      <c r="AB152" s="93"/>
      <c r="AC152" s="93"/>
      <c r="AD152" s="93"/>
      <c r="AE152" s="93"/>
      <c r="AF152" s="93"/>
      <c r="AG152" s="93"/>
      <c r="AH152" s="93"/>
      <c r="AI152" s="93"/>
      <c r="AJ152" s="93"/>
      <c r="AK152" s="93"/>
      <c r="AL152" s="93"/>
      <c r="AM152" s="93"/>
      <c r="AN152" s="93"/>
      <c r="AO152" s="93"/>
      <c r="AP152" s="93"/>
      <c r="AQ152" s="93"/>
      <c r="AR152" s="93"/>
      <c r="AS152" s="93"/>
      <c r="AT152" s="93"/>
      <c r="AU152" s="93"/>
      <c r="AV152" s="93"/>
      <c r="AW152" s="93"/>
      <c r="AX152" s="93"/>
      <c r="AY152" s="93"/>
      <c r="AZ152" s="93"/>
      <c r="BA152" s="93"/>
      <c r="BB152" s="93"/>
      <c r="BC152" s="93"/>
      <c r="BD152" s="93"/>
      <c r="BE152" s="93"/>
      <c r="BF152" s="93"/>
      <c r="BG152" s="93"/>
      <c r="BH152" s="93"/>
      <c r="BI152" s="93"/>
      <c r="BJ152" s="93"/>
      <c r="BK152" s="93"/>
    </row>
    <row r="153" spans="1:63" s="81" customFormat="1" ht="20.25" customHeight="1">
      <c r="A153" s="93"/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  <c r="AJ153" s="93"/>
      <c r="AK153" s="93"/>
      <c r="AL153" s="93"/>
      <c r="AM153" s="93"/>
      <c r="AN153" s="93"/>
      <c r="AO153" s="93"/>
      <c r="AP153" s="93"/>
      <c r="AQ153" s="93"/>
      <c r="AR153" s="93"/>
      <c r="AS153" s="93"/>
      <c r="AT153" s="93"/>
      <c r="AU153" s="93"/>
      <c r="AV153" s="93"/>
      <c r="AW153" s="93"/>
      <c r="AX153" s="93"/>
      <c r="AY153" s="93"/>
      <c r="AZ153" s="93"/>
      <c r="BA153" s="93"/>
      <c r="BB153" s="93"/>
      <c r="BC153" s="93"/>
      <c r="BD153" s="93"/>
      <c r="BE153" s="93"/>
      <c r="BF153" s="93"/>
      <c r="BG153" s="93"/>
      <c r="BH153" s="93"/>
      <c r="BI153" s="93"/>
      <c r="BJ153" s="93"/>
      <c r="BK153" s="93"/>
    </row>
    <row r="154" spans="1:63" s="81" customFormat="1" ht="20.25" customHeight="1">
      <c r="A154" s="93"/>
      <c r="B154" s="93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93"/>
      <c r="W154" s="93"/>
      <c r="X154" s="93"/>
      <c r="Y154" s="93"/>
      <c r="Z154" s="93"/>
      <c r="AA154" s="93"/>
      <c r="AB154" s="93"/>
      <c r="AC154" s="93"/>
      <c r="AD154" s="93"/>
      <c r="AE154" s="93"/>
      <c r="AF154" s="93"/>
      <c r="AG154" s="93"/>
      <c r="AH154" s="93"/>
      <c r="AI154" s="93"/>
      <c r="AJ154" s="93"/>
      <c r="AK154" s="93"/>
      <c r="AL154" s="93"/>
      <c r="AM154" s="93"/>
      <c r="AN154" s="93"/>
      <c r="AO154" s="93"/>
      <c r="AP154" s="93"/>
      <c r="AQ154" s="93"/>
      <c r="AR154" s="93"/>
      <c r="AS154" s="93"/>
      <c r="AT154" s="93"/>
      <c r="AU154" s="93"/>
      <c r="AV154" s="93"/>
      <c r="AW154" s="93"/>
      <c r="AX154" s="93"/>
      <c r="AY154" s="93"/>
      <c r="AZ154" s="93"/>
      <c r="BA154" s="93"/>
      <c r="BB154" s="93"/>
      <c r="BC154" s="93"/>
      <c r="BD154" s="93"/>
      <c r="BE154" s="93"/>
      <c r="BF154" s="93"/>
      <c r="BG154" s="93"/>
      <c r="BH154" s="93"/>
      <c r="BI154" s="93"/>
      <c r="BJ154" s="93"/>
      <c r="BK154" s="93"/>
    </row>
    <row r="155" spans="1:63" s="81" customFormat="1" ht="20.25" customHeight="1">
      <c r="A155" s="93"/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93"/>
      <c r="W155" s="93"/>
      <c r="X155" s="93"/>
      <c r="Y155" s="93"/>
      <c r="Z155" s="93"/>
      <c r="AA155" s="93"/>
      <c r="AB155" s="93"/>
      <c r="AC155" s="93"/>
      <c r="AD155" s="93"/>
      <c r="AE155" s="93"/>
      <c r="AF155" s="93"/>
      <c r="AG155" s="93"/>
      <c r="AH155" s="93"/>
      <c r="AI155" s="93"/>
      <c r="AJ155" s="93"/>
      <c r="AK155" s="93"/>
      <c r="AL155" s="93"/>
      <c r="AM155" s="93"/>
      <c r="AN155" s="93"/>
      <c r="AO155" s="93"/>
      <c r="AP155" s="93"/>
      <c r="AQ155" s="93"/>
      <c r="AR155" s="93"/>
      <c r="AS155" s="93"/>
      <c r="AT155" s="93"/>
      <c r="AU155" s="93"/>
      <c r="AV155" s="93"/>
      <c r="AW155" s="93"/>
      <c r="AX155" s="93"/>
      <c r="AY155" s="93"/>
      <c r="AZ155" s="93"/>
      <c r="BA155" s="93"/>
      <c r="BB155" s="93"/>
      <c r="BC155" s="93"/>
      <c r="BD155" s="93"/>
      <c r="BE155" s="93"/>
      <c r="BF155" s="93"/>
      <c r="BG155" s="93"/>
      <c r="BH155" s="93"/>
      <c r="BI155" s="93"/>
      <c r="BJ155" s="93"/>
      <c r="BK155" s="93"/>
    </row>
    <row r="156" spans="1:63" s="81" customFormat="1" ht="20.25" customHeight="1">
      <c r="A156" s="93"/>
      <c r="B156" s="93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  <c r="V156" s="93"/>
      <c r="W156" s="93"/>
      <c r="X156" s="93"/>
      <c r="Y156" s="93"/>
      <c r="Z156" s="93"/>
      <c r="AA156" s="93"/>
      <c r="AB156" s="93"/>
      <c r="AC156" s="93"/>
      <c r="AD156" s="93"/>
      <c r="AE156" s="93"/>
      <c r="AF156" s="93"/>
      <c r="AG156" s="93"/>
      <c r="AH156" s="93"/>
      <c r="AI156" s="93"/>
      <c r="AJ156" s="93"/>
      <c r="AK156" s="93"/>
      <c r="AL156" s="93"/>
      <c r="AM156" s="93"/>
      <c r="AN156" s="93"/>
      <c r="AO156" s="93"/>
      <c r="AP156" s="93"/>
      <c r="AQ156" s="93"/>
      <c r="AR156" s="93"/>
      <c r="AS156" s="93"/>
      <c r="AT156" s="93"/>
      <c r="AU156" s="93"/>
      <c r="AV156" s="93"/>
      <c r="AW156" s="93"/>
      <c r="AX156" s="93"/>
      <c r="AY156" s="93"/>
      <c r="AZ156" s="93"/>
      <c r="BA156" s="93"/>
      <c r="BB156" s="93"/>
      <c r="BC156" s="93"/>
      <c r="BD156" s="93"/>
      <c r="BE156" s="93"/>
      <c r="BF156" s="93"/>
      <c r="BG156" s="93"/>
      <c r="BH156" s="93"/>
      <c r="BI156" s="93"/>
      <c r="BJ156" s="93"/>
      <c r="BK156" s="93"/>
    </row>
    <row r="157" spans="1:63" s="81" customFormat="1" ht="20.25" customHeight="1">
      <c r="A157" s="93"/>
      <c r="B157" s="93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  <c r="V157" s="93"/>
      <c r="W157" s="93"/>
      <c r="X157" s="93"/>
      <c r="Y157" s="93"/>
      <c r="Z157" s="93"/>
      <c r="AA157" s="93"/>
      <c r="AB157" s="93"/>
      <c r="AC157" s="93"/>
      <c r="AD157" s="93"/>
      <c r="AE157" s="93"/>
      <c r="AF157" s="93"/>
      <c r="AG157" s="93"/>
      <c r="AH157" s="93"/>
      <c r="AI157" s="93"/>
      <c r="AJ157" s="93"/>
      <c r="AK157" s="93"/>
      <c r="AL157" s="93"/>
      <c r="AM157" s="93"/>
      <c r="AN157" s="93"/>
      <c r="AO157" s="93"/>
      <c r="AP157" s="93"/>
      <c r="AQ157" s="93"/>
      <c r="AR157" s="93"/>
      <c r="AS157" s="93"/>
      <c r="AT157" s="93"/>
      <c r="AU157" s="93"/>
      <c r="AV157" s="93"/>
      <c r="AW157" s="93"/>
      <c r="AX157" s="93"/>
      <c r="AY157" s="93"/>
      <c r="AZ157" s="93"/>
      <c r="BA157" s="93"/>
      <c r="BB157" s="93"/>
      <c r="BC157" s="93"/>
      <c r="BD157" s="93"/>
      <c r="BE157" s="93"/>
      <c r="BF157" s="93"/>
      <c r="BG157" s="93"/>
      <c r="BH157" s="93"/>
      <c r="BI157" s="93"/>
      <c r="BJ157" s="93"/>
      <c r="BK157" s="93"/>
    </row>
    <row r="158" spans="1:63" s="81" customFormat="1" ht="20.25" customHeight="1">
      <c r="A158" s="93"/>
      <c r="B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  <c r="AA158" s="93"/>
      <c r="AB158" s="93"/>
      <c r="AC158" s="93"/>
      <c r="AD158" s="93"/>
      <c r="AE158" s="93"/>
      <c r="AF158" s="93"/>
      <c r="AG158" s="93"/>
      <c r="AH158" s="93"/>
      <c r="AI158" s="93"/>
      <c r="AJ158" s="93"/>
      <c r="AK158" s="93"/>
      <c r="AL158" s="93"/>
      <c r="AM158" s="93"/>
      <c r="AN158" s="93"/>
      <c r="AO158" s="93"/>
      <c r="AP158" s="93"/>
      <c r="AQ158" s="93"/>
      <c r="AR158" s="93"/>
      <c r="AS158" s="93"/>
      <c r="AT158" s="93"/>
      <c r="AU158" s="93"/>
      <c r="AV158" s="93"/>
      <c r="AW158" s="93"/>
      <c r="AX158" s="93"/>
      <c r="AY158" s="93"/>
      <c r="AZ158" s="93"/>
      <c r="BA158" s="93"/>
      <c r="BB158" s="93"/>
      <c r="BC158" s="93"/>
      <c r="BD158" s="93"/>
      <c r="BE158" s="93"/>
      <c r="BF158" s="93"/>
      <c r="BG158" s="93"/>
      <c r="BH158" s="93"/>
      <c r="BI158" s="93"/>
      <c r="BJ158" s="93"/>
      <c r="BK158" s="93"/>
    </row>
    <row r="159" spans="1:63" s="81" customFormat="1" ht="20.25" customHeight="1">
      <c r="A159" s="93"/>
      <c r="B159" s="93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93"/>
      <c r="W159" s="93"/>
      <c r="X159" s="93"/>
      <c r="Y159" s="93"/>
      <c r="Z159" s="93"/>
      <c r="AA159" s="93"/>
      <c r="AB159" s="93"/>
      <c r="AC159" s="93"/>
      <c r="AD159" s="93"/>
      <c r="AE159" s="93"/>
      <c r="AF159" s="93"/>
      <c r="AG159" s="93"/>
      <c r="AH159" s="93"/>
      <c r="AI159" s="93"/>
      <c r="AJ159" s="93"/>
      <c r="AK159" s="93"/>
      <c r="AL159" s="93"/>
      <c r="AM159" s="93"/>
      <c r="AN159" s="93"/>
      <c r="AO159" s="93"/>
      <c r="AP159" s="93"/>
      <c r="AQ159" s="93"/>
      <c r="AR159" s="93"/>
      <c r="AS159" s="93"/>
      <c r="AT159" s="93"/>
      <c r="AU159" s="93"/>
      <c r="AV159" s="93"/>
      <c r="AW159" s="93"/>
      <c r="AX159" s="93"/>
      <c r="AY159" s="93"/>
      <c r="AZ159" s="93"/>
      <c r="BA159" s="93"/>
      <c r="BB159" s="93"/>
      <c r="BC159" s="93"/>
      <c r="BD159" s="93"/>
      <c r="BE159" s="93"/>
      <c r="BF159" s="93"/>
      <c r="BG159" s="93"/>
      <c r="BH159" s="93"/>
      <c r="BI159" s="93"/>
      <c r="BJ159" s="93"/>
      <c r="BK159" s="93"/>
    </row>
    <row r="160" spans="1:63" s="81" customFormat="1" ht="20.25" customHeight="1">
      <c r="A160" s="93"/>
      <c r="B160" s="93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  <c r="V160" s="93"/>
      <c r="W160" s="93"/>
      <c r="X160" s="93"/>
      <c r="Y160" s="93"/>
      <c r="Z160" s="93"/>
      <c r="AA160" s="93"/>
      <c r="AB160" s="93"/>
      <c r="AC160" s="93"/>
      <c r="AD160" s="93"/>
      <c r="AE160" s="93"/>
      <c r="AF160" s="93"/>
      <c r="AG160" s="93"/>
      <c r="AH160" s="93"/>
      <c r="AI160" s="93"/>
      <c r="AJ160" s="93"/>
      <c r="AK160" s="93"/>
      <c r="AL160" s="93"/>
      <c r="AM160" s="93"/>
      <c r="AN160" s="93"/>
      <c r="AO160" s="93"/>
      <c r="AP160" s="93"/>
      <c r="AQ160" s="93"/>
      <c r="AR160" s="93"/>
      <c r="AS160" s="93"/>
      <c r="AT160" s="93"/>
      <c r="AU160" s="93"/>
      <c r="AV160" s="93"/>
      <c r="AW160" s="93"/>
      <c r="AX160" s="93"/>
      <c r="AY160" s="93"/>
      <c r="AZ160" s="93"/>
      <c r="BA160" s="93"/>
      <c r="BB160" s="93"/>
      <c r="BC160" s="93"/>
      <c r="BD160" s="93"/>
      <c r="BE160" s="93"/>
      <c r="BF160" s="93"/>
      <c r="BG160" s="93"/>
      <c r="BH160" s="93"/>
      <c r="BI160" s="93"/>
      <c r="BJ160" s="93"/>
      <c r="BK160" s="93"/>
    </row>
    <row r="161" spans="1:63" s="81" customFormat="1" ht="20.25" customHeight="1">
      <c r="A161" s="93"/>
      <c r="B161" s="93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  <c r="V161" s="93"/>
      <c r="W161" s="93"/>
      <c r="X161" s="93"/>
      <c r="Y161" s="93"/>
      <c r="Z161" s="93"/>
      <c r="AA161" s="93"/>
      <c r="AB161" s="93"/>
      <c r="AC161" s="93"/>
      <c r="AD161" s="93"/>
      <c r="AE161" s="93"/>
      <c r="AF161" s="93"/>
      <c r="AG161" s="93"/>
      <c r="AH161" s="93"/>
      <c r="AI161" s="93"/>
      <c r="AJ161" s="93"/>
      <c r="AK161" s="93"/>
      <c r="AL161" s="93"/>
      <c r="AM161" s="93"/>
      <c r="AN161" s="93"/>
      <c r="AO161" s="93"/>
      <c r="AP161" s="93"/>
      <c r="AQ161" s="93"/>
      <c r="AR161" s="93"/>
      <c r="AS161" s="93"/>
      <c r="AT161" s="93"/>
      <c r="AU161" s="93"/>
      <c r="AV161" s="93"/>
      <c r="AW161" s="93"/>
      <c r="AX161" s="93"/>
      <c r="AY161" s="93"/>
      <c r="AZ161" s="93"/>
      <c r="BA161" s="93"/>
      <c r="BB161" s="93"/>
      <c r="BC161" s="93"/>
      <c r="BD161" s="93"/>
      <c r="BE161" s="93"/>
      <c r="BF161" s="93"/>
      <c r="BG161" s="93"/>
      <c r="BH161" s="93"/>
      <c r="BI161" s="93"/>
      <c r="BJ161" s="93"/>
      <c r="BK161" s="93"/>
    </row>
    <row r="162" spans="1:63" s="81" customFormat="1" ht="20.25" customHeight="1">
      <c r="A162" s="93"/>
      <c r="B162" s="93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3"/>
      <c r="W162" s="93"/>
      <c r="X162" s="93"/>
      <c r="Y162" s="93"/>
      <c r="Z162" s="93"/>
      <c r="AA162" s="93"/>
      <c r="AB162" s="93"/>
      <c r="AC162" s="93"/>
      <c r="AD162" s="93"/>
      <c r="AE162" s="93"/>
      <c r="AF162" s="93"/>
      <c r="AG162" s="93"/>
      <c r="AH162" s="93"/>
      <c r="AI162" s="93"/>
      <c r="AJ162" s="93"/>
      <c r="AK162" s="93"/>
      <c r="AL162" s="93"/>
      <c r="AM162" s="93"/>
      <c r="AN162" s="93"/>
      <c r="AO162" s="93"/>
      <c r="AP162" s="93"/>
      <c r="AQ162" s="93"/>
      <c r="AR162" s="93"/>
      <c r="AS162" s="93"/>
      <c r="AT162" s="93"/>
      <c r="AU162" s="93"/>
      <c r="AV162" s="93"/>
      <c r="AW162" s="93"/>
      <c r="AX162" s="93"/>
      <c r="AY162" s="93"/>
      <c r="AZ162" s="93"/>
      <c r="BA162" s="93"/>
      <c r="BB162" s="93"/>
      <c r="BC162" s="93"/>
      <c r="BD162" s="93"/>
      <c r="BE162" s="93"/>
      <c r="BF162" s="93"/>
      <c r="BG162" s="93"/>
      <c r="BH162" s="93"/>
      <c r="BI162" s="93"/>
      <c r="BJ162" s="93"/>
      <c r="BK162" s="93"/>
    </row>
    <row r="163" spans="1:63" s="81" customFormat="1" ht="20.25" customHeight="1">
      <c r="A163" s="93"/>
      <c r="B163" s="93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  <c r="V163" s="93"/>
      <c r="W163" s="93"/>
      <c r="X163" s="93"/>
      <c r="Y163" s="93"/>
      <c r="Z163" s="93"/>
      <c r="AA163" s="93"/>
      <c r="AB163" s="93"/>
      <c r="AC163" s="93"/>
      <c r="AD163" s="93"/>
      <c r="AE163" s="93"/>
      <c r="AF163" s="93"/>
      <c r="AG163" s="93"/>
      <c r="AH163" s="93"/>
      <c r="AI163" s="93"/>
      <c r="AJ163" s="93"/>
      <c r="AK163" s="93"/>
      <c r="AL163" s="93"/>
      <c r="AM163" s="93"/>
      <c r="AN163" s="93"/>
      <c r="AO163" s="93"/>
      <c r="AP163" s="93"/>
      <c r="AQ163" s="93"/>
      <c r="AR163" s="93"/>
      <c r="AS163" s="93"/>
      <c r="AT163" s="93"/>
      <c r="AU163" s="93"/>
      <c r="AV163" s="93"/>
      <c r="AW163" s="93"/>
      <c r="AX163" s="93"/>
      <c r="AY163" s="93"/>
      <c r="AZ163" s="93"/>
      <c r="BA163" s="93"/>
      <c r="BB163" s="93"/>
      <c r="BC163" s="93"/>
      <c r="BD163" s="93"/>
      <c r="BE163" s="93"/>
      <c r="BF163" s="93"/>
      <c r="BG163" s="93"/>
      <c r="BH163" s="93"/>
      <c r="BI163" s="93"/>
      <c r="BJ163" s="93"/>
      <c r="BK163" s="93"/>
    </row>
    <row r="164" spans="1:63" s="81" customFormat="1" ht="20.25" customHeight="1">
      <c r="A164" s="93"/>
      <c r="B164" s="93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  <c r="V164" s="93"/>
      <c r="W164" s="93"/>
      <c r="X164" s="93"/>
      <c r="Y164" s="93"/>
      <c r="Z164" s="93"/>
      <c r="AA164" s="93"/>
      <c r="AB164" s="93"/>
      <c r="AC164" s="93"/>
      <c r="AD164" s="93"/>
      <c r="AE164" s="93"/>
      <c r="AF164" s="93"/>
      <c r="AG164" s="93"/>
      <c r="AH164" s="93"/>
      <c r="AI164" s="93"/>
      <c r="AJ164" s="93"/>
      <c r="AK164" s="93"/>
      <c r="AL164" s="93"/>
      <c r="AM164" s="93"/>
      <c r="AN164" s="93"/>
      <c r="AO164" s="93"/>
      <c r="AP164" s="93"/>
      <c r="AQ164" s="93"/>
      <c r="AR164" s="93"/>
      <c r="AS164" s="93"/>
      <c r="AT164" s="93"/>
      <c r="AU164" s="93"/>
      <c r="AV164" s="93"/>
      <c r="AW164" s="93"/>
      <c r="AX164" s="93"/>
      <c r="AY164" s="93"/>
      <c r="AZ164" s="93"/>
      <c r="BA164" s="93"/>
      <c r="BB164" s="93"/>
      <c r="BC164" s="93"/>
      <c r="BD164" s="93"/>
      <c r="BE164" s="93"/>
      <c r="BF164" s="93"/>
      <c r="BG164" s="93"/>
      <c r="BH164" s="93"/>
      <c r="BI164" s="93"/>
      <c r="BJ164" s="93"/>
      <c r="BK164" s="93"/>
    </row>
    <row r="165" spans="1:63" s="81" customFormat="1" ht="20.25" customHeight="1">
      <c r="A165" s="93"/>
      <c r="B165" s="93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3"/>
      <c r="W165" s="93"/>
      <c r="X165" s="93"/>
      <c r="Y165" s="93"/>
      <c r="Z165" s="93"/>
      <c r="AA165" s="93"/>
      <c r="AB165" s="93"/>
      <c r="AC165" s="93"/>
      <c r="AD165" s="93"/>
      <c r="AE165" s="93"/>
      <c r="AF165" s="93"/>
      <c r="AG165" s="93"/>
      <c r="AH165" s="93"/>
      <c r="AI165" s="93"/>
      <c r="AJ165" s="93"/>
      <c r="AK165" s="93"/>
      <c r="AL165" s="93"/>
      <c r="AM165" s="93"/>
      <c r="AN165" s="93"/>
      <c r="AO165" s="93"/>
      <c r="AP165" s="93"/>
      <c r="AQ165" s="93"/>
      <c r="AR165" s="93"/>
      <c r="AS165" s="93"/>
      <c r="AT165" s="93"/>
      <c r="AU165" s="93"/>
      <c r="AV165" s="93"/>
      <c r="AW165" s="93"/>
      <c r="AX165" s="93"/>
      <c r="AY165" s="93"/>
      <c r="AZ165" s="93"/>
      <c r="BA165" s="93"/>
      <c r="BB165" s="93"/>
      <c r="BC165" s="93"/>
      <c r="BD165" s="93"/>
      <c r="BE165" s="93"/>
      <c r="BF165" s="93"/>
      <c r="BG165" s="93"/>
      <c r="BH165" s="93"/>
      <c r="BI165" s="93"/>
      <c r="BJ165" s="93"/>
      <c r="BK165" s="93"/>
    </row>
    <row r="166" spans="1:63" s="81" customFormat="1" ht="20.25" customHeight="1">
      <c r="A166" s="93"/>
      <c r="B166" s="93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  <c r="V166" s="93"/>
      <c r="W166" s="93"/>
      <c r="X166" s="93"/>
      <c r="Y166" s="93"/>
      <c r="Z166" s="93"/>
      <c r="AA166" s="93"/>
      <c r="AB166" s="93"/>
      <c r="AC166" s="93"/>
      <c r="AD166" s="93"/>
      <c r="AE166" s="93"/>
      <c r="AF166" s="93"/>
      <c r="AG166" s="93"/>
      <c r="AH166" s="93"/>
      <c r="AI166" s="93"/>
      <c r="AJ166" s="93"/>
      <c r="AK166" s="93"/>
      <c r="AL166" s="93"/>
      <c r="AM166" s="93"/>
      <c r="AN166" s="93"/>
      <c r="AO166" s="93"/>
      <c r="AP166" s="93"/>
      <c r="AQ166" s="93"/>
      <c r="AR166" s="93"/>
      <c r="AS166" s="93"/>
      <c r="AT166" s="93"/>
      <c r="AU166" s="93"/>
      <c r="AV166" s="93"/>
      <c r="AW166" s="93"/>
      <c r="AX166" s="93"/>
      <c r="AY166" s="93"/>
      <c r="AZ166" s="93"/>
      <c r="BA166" s="93"/>
      <c r="BB166" s="93"/>
      <c r="BC166" s="93"/>
      <c r="BD166" s="93"/>
      <c r="BE166" s="93"/>
      <c r="BF166" s="93"/>
      <c r="BG166" s="93"/>
      <c r="BH166" s="93"/>
      <c r="BI166" s="93"/>
      <c r="BJ166" s="93"/>
      <c r="BK166" s="93"/>
    </row>
    <row r="167" spans="1:63" s="81" customFormat="1" ht="20.25" customHeight="1">
      <c r="A167" s="93"/>
      <c r="B167" s="93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  <c r="V167" s="93"/>
      <c r="W167" s="93"/>
      <c r="X167" s="93"/>
      <c r="Y167" s="93"/>
      <c r="Z167" s="93"/>
      <c r="AA167" s="93"/>
      <c r="AB167" s="93"/>
      <c r="AC167" s="93"/>
      <c r="AD167" s="93"/>
      <c r="AE167" s="93"/>
      <c r="AF167" s="93"/>
      <c r="AG167" s="93"/>
      <c r="AH167" s="93"/>
      <c r="AI167" s="93"/>
      <c r="AJ167" s="93"/>
      <c r="AK167" s="93"/>
      <c r="AL167" s="93"/>
      <c r="AM167" s="93"/>
      <c r="AN167" s="93"/>
      <c r="AO167" s="93"/>
      <c r="AP167" s="93"/>
      <c r="AQ167" s="93"/>
      <c r="AR167" s="93"/>
      <c r="AS167" s="93"/>
      <c r="AT167" s="93"/>
      <c r="AU167" s="93"/>
      <c r="AV167" s="93"/>
      <c r="AW167" s="93"/>
      <c r="AX167" s="93"/>
      <c r="AY167" s="93"/>
      <c r="AZ167" s="93"/>
      <c r="BA167" s="93"/>
      <c r="BB167" s="93"/>
      <c r="BC167" s="93"/>
      <c r="BD167" s="93"/>
      <c r="BE167" s="93"/>
      <c r="BF167" s="93"/>
      <c r="BG167" s="93"/>
      <c r="BH167" s="93"/>
      <c r="BI167" s="93"/>
      <c r="BJ167" s="93"/>
      <c r="BK167" s="93"/>
    </row>
    <row r="168" spans="1:63" s="81" customFormat="1" ht="20.25" customHeight="1">
      <c r="A168" s="93"/>
      <c r="B168" s="93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93"/>
      <c r="U168" s="93"/>
      <c r="V168" s="93"/>
      <c r="W168" s="93"/>
      <c r="X168" s="93"/>
      <c r="Y168" s="93"/>
      <c r="Z168" s="93"/>
      <c r="AA168" s="93"/>
      <c r="AB168" s="93"/>
      <c r="AC168" s="93"/>
      <c r="AD168" s="93"/>
      <c r="AE168" s="93"/>
      <c r="AF168" s="93"/>
      <c r="AG168" s="93"/>
      <c r="AH168" s="93"/>
      <c r="AI168" s="93"/>
      <c r="AJ168" s="93"/>
      <c r="AK168" s="93"/>
      <c r="AL168" s="93"/>
      <c r="AM168" s="93"/>
      <c r="AN168" s="93"/>
      <c r="AO168" s="93"/>
      <c r="AP168" s="93"/>
      <c r="AQ168" s="93"/>
      <c r="AR168" s="93"/>
      <c r="AS168" s="93"/>
      <c r="AT168" s="93"/>
      <c r="AU168" s="93"/>
      <c r="AV168" s="93"/>
      <c r="AW168" s="93"/>
      <c r="AX168" s="93"/>
      <c r="AY168" s="93"/>
      <c r="AZ168" s="93"/>
      <c r="BA168" s="93"/>
      <c r="BB168" s="93"/>
      <c r="BC168" s="93"/>
      <c r="BD168" s="93"/>
      <c r="BE168" s="93"/>
      <c r="BF168" s="93"/>
      <c r="BG168" s="93"/>
      <c r="BH168" s="93"/>
      <c r="BI168" s="93"/>
      <c r="BJ168" s="93"/>
      <c r="BK168" s="93"/>
    </row>
    <row r="169" spans="1:63" s="81" customFormat="1" ht="20.25" customHeight="1">
      <c r="A169" s="93"/>
      <c r="B169" s="93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  <c r="V169" s="93"/>
      <c r="W169" s="93"/>
      <c r="X169" s="93"/>
      <c r="Y169" s="93"/>
      <c r="Z169" s="93"/>
      <c r="AA169" s="93"/>
      <c r="AB169" s="93"/>
      <c r="AC169" s="93"/>
      <c r="AD169" s="93"/>
      <c r="AE169" s="93"/>
      <c r="AF169" s="93"/>
      <c r="AG169" s="93"/>
      <c r="AH169" s="93"/>
      <c r="AI169" s="93"/>
      <c r="AJ169" s="93"/>
      <c r="AK169" s="93"/>
      <c r="AL169" s="93"/>
      <c r="AM169" s="93"/>
      <c r="AN169" s="93"/>
      <c r="AO169" s="93"/>
      <c r="AP169" s="93"/>
      <c r="AQ169" s="93"/>
      <c r="AR169" s="93"/>
      <c r="AS169" s="93"/>
      <c r="AT169" s="93"/>
      <c r="AU169" s="93"/>
      <c r="AV169" s="93"/>
      <c r="AW169" s="93"/>
      <c r="AX169" s="93"/>
      <c r="AY169" s="93"/>
      <c r="AZ169" s="93"/>
      <c r="BA169" s="93"/>
      <c r="BB169" s="93"/>
      <c r="BC169" s="93"/>
      <c r="BD169" s="93"/>
      <c r="BE169" s="93"/>
      <c r="BF169" s="93"/>
      <c r="BG169" s="93"/>
      <c r="BH169" s="93"/>
      <c r="BI169" s="93"/>
      <c r="BJ169" s="93"/>
      <c r="BK169" s="93"/>
    </row>
    <row r="170" spans="1:63" s="81" customFormat="1" ht="20.25" customHeight="1">
      <c r="A170" s="93"/>
      <c r="B170" s="93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93"/>
      <c r="U170" s="93"/>
      <c r="V170" s="93"/>
      <c r="W170" s="93"/>
      <c r="X170" s="93"/>
      <c r="Y170" s="93"/>
      <c r="Z170" s="93"/>
      <c r="AA170" s="93"/>
      <c r="AB170" s="93"/>
      <c r="AC170" s="93"/>
      <c r="AD170" s="93"/>
      <c r="AE170" s="93"/>
      <c r="AF170" s="93"/>
      <c r="AG170" s="93"/>
      <c r="AH170" s="93"/>
      <c r="AI170" s="93"/>
      <c r="AJ170" s="93"/>
      <c r="AK170" s="93"/>
      <c r="AL170" s="93"/>
      <c r="AM170" s="93"/>
      <c r="AN170" s="93"/>
      <c r="AO170" s="93"/>
      <c r="AP170" s="93"/>
      <c r="AQ170" s="93"/>
      <c r="AR170" s="93"/>
      <c r="AS170" s="93"/>
      <c r="AT170" s="93"/>
      <c r="AU170" s="93"/>
      <c r="AV170" s="93"/>
      <c r="AW170" s="93"/>
      <c r="AX170" s="93"/>
      <c r="AY170" s="93"/>
      <c r="AZ170" s="93"/>
      <c r="BA170" s="93"/>
      <c r="BB170" s="93"/>
      <c r="BC170" s="93"/>
      <c r="BD170" s="93"/>
      <c r="BE170" s="93"/>
      <c r="BF170" s="93"/>
      <c r="BG170" s="93"/>
      <c r="BH170" s="93"/>
      <c r="BI170" s="93"/>
      <c r="BJ170" s="93"/>
      <c r="BK170" s="93"/>
    </row>
    <row r="171" spans="1:63" s="81" customFormat="1" ht="20.25" customHeight="1">
      <c r="A171" s="93"/>
      <c r="B171" s="93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  <c r="V171" s="93"/>
      <c r="W171" s="93"/>
      <c r="X171" s="93"/>
      <c r="Y171" s="93"/>
      <c r="Z171" s="93"/>
      <c r="AA171" s="93"/>
      <c r="AB171" s="93"/>
      <c r="AC171" s="93"/>
      <c r="AD171" s="93"/>
      <c r="AE171" s="93"/>
      <c r="AF171" s="93"/>
      <c r="AG171" s="93"/>
      <c r="AH171" s="93"/>
      <c r="AI171" s="93"/>
      <c r="AJ171" s="93"/>
      <c r="AK171" s="93"/>
      <c r="AL171" s="93"/>
      <c r="AM171" s="93"/>
      <c r="AN171" s="93"/>
      <c r="AO171" s="93"/>
      <c r="AP171" s="93"/>
      <c r="AQ171" s="93"/>
      <c r="AR171" s="93"/>
      <c r="AS171" s="93"/>
      <c r="AT171" s="93"/>
      <c r="AU171" s="93"/>
      <c r="AV171" s="93"/>
      <c r="AW171" s="93"/>
      <c r="AX171" s="93"/>
      <c r="AY171" s="93"/>
      <c r="AZ171" s="93"/>
      <c r="BA171" s="93"/>
      <c r="BB171" s="93"/>
      <c r="BC171" s="93"/>
      <c r="BD171" s="93"/>
      <c r="BE171" s="93"/>
      <c r="BF171" s="93"/>
      <c r="BG171" s="93"/>
      <c r="BH171" s="93"/>
      <c r="BI171" s="93"/>
      <c r="BJ171" s="93"/>
      <c r="BK171" s="93"/>
    </row>
    <row r="172" spans="1:63" s="81" customFormat="1" ht="20.25" customHeight="1">
      <c r="A172" s="93"/>
      <c r="B172" s="93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  <c r="T172" s="93"/>
      <c r="U172" s="93"/>
      <c r="V172" s="93"/>
      <c r="W172" s="93"/>
      <c r="X172" s="93"/>
      <c r="Y172" s="93"/>
      <c r="Z172" s="93"/>
      <c r="AA172" s="93"/>
      <c r="AB172" s="93"/>
      <c r="AC172" s="93"/>
      <c r="AD172" s="93"/>
      <c r="AE172" s="93"/>
      <c r="AF172" s="93"/>
      <c r="AG172" s="93"/>
      <c r="AH172" s="93"/>
      <c r="AI172" s="93"/>
      <c r="AJ172" s="93"/>
      <c r="AK172" s="93"/>
      <c r="AL172" s="93"/>
      <c r="AM172" s="93"/>
      <c r="AN172" s="93"/>
      <c r="AO172" s="93"/>
      <c r="AP172" s="93"/>
      <c r="AQ172" s="93"/>
      <c r="AR172" s="93"/>
      <c r="AS172" s="93"/>
      <c r="AT172" s="93"/>
      <c r="AU172" s="93"/>
      <c r="AV172" s="93"/>
      <c r="AW172" s="93"/>
      <c r="AX172" s="93"/>
      <c r="AY172" s="93"/>
      <c r="AZ172" s="93"/>
      <c r="BA172" s="93"/>
      <c r="BB172" s="93"/>
      <c r="BC172" s="93"/>
      <c r="BD172" s="93"/>
      <c r="BE172" s="93"/>
      <c r="BF172" s="93"/>
      <c r="BG172" s="93"/>
      <c r="BH172" s="93"/>
      <c r="BI172" s="93"/>
      <c r="BJ172" s="93"/>
      <c r="BK172" s="93"/>
    </row>
    <row r="173" spans="1:63" s="81" customFormat="1" ht="20.25" customHeight="1">
      <c r="A173" s="93"/>
      <c r="B173" s="93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93"/>
      <c r="U173" s="93"/>
      <c r="V173" s="93"/>
      <c r="W173" s="93"/>
      <c r="X173" s="93"/>
      <c r="Y173" s="93"/>
      <c r="Z173" s="93"/>
      <c r="AA173" s="93"/>
      <c r="AB173" s="93"/>
      <c r="AC173" s="93"/>
      <c r="AD173" s="93"/>
      <c r="AE173" s="93"/>
      <c r="AF173" s="93"/>
      <c r="AG173" s="93"/>
      <c r="AH173" s="93"/>
      <c r="AI173" s="93"/>
      <c r="AJ173" s="93"/>
      <c r="AK173" s="93"/>
      <c r="AL173" s="93"/>
      <c r="AM173" s="93"/>
      <c r="AN173" s="93"/>
      <c r="AO173" s="93"/>
      <c r="AP173" s="93"/>
      <c r="AQ173" s="93"/>
      <c r="AR173" s="93"/>
      <c r="AS173" s="93"/>
      <c r="AT173" s="93"/>
      <c r="AU173" s="93"/>
      <c r="AV173" s="93"/>
      <c r="AW173" s="93"/>
      <c r="AX173" s="93"/>
      <c r="AY173" s="93"/>
      <c r="AZ173" s="93"/>
      <c r="BA173" s="93"/>
      <c r="BB173" s="93"/>
      <c r="BC173" s="93"/>
      <c r="BD173" s="93"/>
      <c r="BE173" s="93"/>
      <c r="BF173" s="93"/>
      <c r="BG173" s="93"/>
      <c r="BH173" s="93"/>
      <c r="BI173" s="93"/>
      <c r="BJ173" s="93"/>
      <c r="BK173" s="93"/>
    </row>
    <row r="174" spans="1:63" s="81" customFormat="1" ht="20.25" customHeight="1">
      <c r="A174" s="93"/>
      <c r="B174" s="93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93"/>
      <c r="U174" s="93"/>
      <c r="V174" s="93"/>
      <c r="W174" s="93"/>
      <c r="X174" s="93"/>
      <c r="Y174" s="93"/>
      <c r="Z174" s="93"/>
      <c r="AA174" s="93"/>
      <c r="AB174" s="93"/>
      <c r="AC174" s="93"/>
      <c r="AD174" s="93"/>
      <c r="AE174" s="93"/>
      <c r="AF174" s="93"/>
      <c r="AG174" s="93"/>
      <c r="AH174" s="93"/>
      <c r="AI174" s="93"/>
      <c r="AJ174" s="93"/>
      <c r="AK174" s="93"/>
      <c r="AL174" s="93"/>
      <c r="AM174" s="93"/>
      <c r="AN174" s="93"/>
      <c r="AO174" s="93"/>
      <c r="AP174" s="93"/>
      <c r="AQ174" s="93"/>
      <c r="AR174" s="93"/>
      <c r="AS174" s="93"/>
      <c r="AT174" s="93"/>
      <c r="AU174" s="93"/>
      <c r="AV174" s="93"/>
      <c r="AW174" s="93"/>
      <c r="AX174" s="93"/>
      <c r="AY174" s="93"/>
      <c r="AZ174" s="93"/>
      <c r="BA174" s="93"/>
      <c r="BB174" s="93"/>
      <c r="BC174" s="93"/>
      <c r="BD174" s="93"/>
      <c r="BE174" s="93"/>
      <c r="BF174" s="93"/>
      <c r="BG174" s="93"/>
      <c r="BH174" s="93"/>
      <c r="BI174" s="93"/>
      <c r="BJ174" s="93"/>
      <c r="BK174" s="93"/>
    </row>
    <row r="175" spans="1:63" s="81" customFormat="1" ht="20.25" customHeight="1">
      <c r="A175" s="93"/>
      <c r="B175" s="93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93"/>
      <c r="U175" s="93"/>
      <c r="V175" s="93"/>
      <c r="W175" s="93"/>
      <c r="X175" s="93"/>
      <c r="Y175" s="93"/>
      <c r="Z175" s="93"/>
      <c r="AA175" s="93"/>
      <c r="AB175" s="93"/>
      <c r="AC175" s="93"/>
      <c r="AD175" s="93"/>
      <c r="AE175" s="93"/>
      <c r="AF175" s="93"/>
      <c r="AG175" s="93"/>
      <c r="AH175" s="93"/>
      <c r="AI175" s="93"/>
      <c r="AJ175" s="93"/>
      <c r="AK175" s="93"/>
      <c r="AL175" s="93"/>
      <c r="AM175" s="93"/>
      <c r="AN175" s="93"/>
      <c r="AO175" s="93"/>
      <c r="AP175" s="93"/>
      <c r="AQ175" s="93"/>
      <c r="AR175" s="93"/>
      <c r="AS175" s="93"/>
      <c r="AT175" s="93"/>
      <c r="AU175" s="93"/>
      <c r="AV175" s="93"/>
      <c r="AW175" s="93"/>
      <c r="AX175" s="93"/>
      <c r="AY175" s="93"/>
      <c r="AZ175" s="93"/>
      <c r="BA175" s="93"/>
      <c r="BB175" s="93"/>
      <c r="BC175" s="93"/>
      <c r="BD175" s="93"/>
      <c r="BE175" s="93"/>
      <c r="BF175" s="93"/>
      <c r="BG175" s="93"/>
      <c r="BH175" s="93"/>
      <c r="BI175" s="93"/>
      <c r="BJ175" s="93"/>
      <c r="BK175" s="93"/>
    </row>
    <row r="176" spans="1:63" s="81" customFormat="1" ht="20.25" customHeight="1">
      <c r="A176" s="93"/>
      <c r="B176" s="93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3"/>
      <c r="T176" s="93"/>
      <c r="U176" s="93"/>
      <c r="V176" s="93"/>
      <c r="W176" s="93"/>
      <c r="X176" s="93"/>
      <c r="Y176" s="93"/>
      <c r="Z176" s="93"/>
      <c r="AA176" s="93"/>
      <c r="AB176" s="93"/>
      <c r="AC176" s="93"/>
      <c r="AD176" s="93"/>
      <c r="AE176" s="93"/>
      <c r="AF176" s="93"/>
      <c r="AG176" s="93"/>
      <c r="AH176" s="93"/>
      <c r="AI176" s="93"/>
      <c r="AJ176" s="93"/>
      <c r="AK176" s="93"/>
      <c r="AL176" s="93"/>
      <c r="AM176" s="93"/>
      <c r="AN176" s="93"/>
      <c r="AO176" s="93"/>
      <c r="AP176" s="93"/>
      <c r="AQ176" s="93"/>
      <c r="AR176" s="93"/>
      <c r="AS176" s="93"/>
      <c r="AT176" s="93"/>
      <c r="AU176" s="93"/>
      <c r="AV176" s="93"/>
      <c r="AW176" s="93"/>
      <c r="AX176" s="93"/>
      <c r="AY176" s="93"/>
      <c r="AZ176" s="93"/>
      <c r="BA176" s="93"/>
      <c r="BB176" s="93"/>
      <c r="BC176" s="93"/>
      <c r="BD176" s="93"/>
      <c r="BE176" s="93"/>
      <c r="BF176" s="93"/>
      <c r="BG176" s="93"/>
      <c r="BH176" s="93"/>
      <c r="BI176" s="93"/>
      <c r="BJ176" s="93"/>
      <c r="BK176" s="93"/>
    </row>
    <row r="177" spans="1:63" s="81" customFormat="1" ht="20.25" customHeight="1">
      <c r="A177" s="93"/>
      <c r="B177" s="93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  <c r="S177" s="93"/>
      <c r="T177" s="93"/>
      <c r="U177" s="93"/>
      <c r="V177" s="93"/>
      <c r="W177" s="93"/>
      <c r="X177" s="93"/>
      <c r="Y177" s="93"/>
      <c r="Z177" s="93"/>
      <c r="AA177" s="93"/>
      <c r="AB177" s="93"/>
      <c r="AC177" s="93"/>
      <c r="AD177" s="93"/>
      <c r="AE177" s="93"/>
      <c r="AF177" s="93"/>
      <c r="AG177" s="93"/>
      <c r="AH177" s="93"/>
      <c r="AI177" s="93"/>
      <c r="AJ177" s="93"/>
      <c r="AK177" s="93"/>
      <c r="AL177" s="93"/>
      <c r="AM177" s="93"/>
      <c r="AN177" s="93"/>
      <c r="AO177" s="93"/>
      <c r="AP177" s="93"/>
      <c r="AQ177" s="93"/>
      <c r="AR177" s="93"/>
      <c r="AS177" s="93"/>
      <c r="AT177" s="93"/>
      <c r="AU177" s="93"/>
      <c r="AV177" s="93"/>
      <c r="AW177" s="93"/>
      <c r="AX177" s="93"/>
      <c r="AY177" s="93"/>
      <c r="AZ177" s="93"/>
      <c r="BA177" s="93"/>
      <c r="BB177" s="93"/>
      <c r="BC177" s="93"/>
      <c r="BD177" s="93"/>
      <c r="BE177" s="93"/>
      <c r="BF177" s="93"/>
      <c r="BG177" s="93"/>
      <c r="BH177" s="93"/>
      <c r="BI177" s="93"/>
      <c r="BJ177" s="93"/>
      <c r="BK177" s="93"/>
    </row>
    <row r="178" spans="1:63" s="81" customFormat="1" ht="20.25" customHeight="1">
      <c r="A178" s="93"/>
      <c r="B178" s="93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3"/>
      <c r="U178" s="93"/>
      <c r="V178" s="93"/>
      <c r="W178" s="93"/>
      <c r="X178" s="93"/>
      <c r="Y178" s="93"/>
      <c r="Z178" s="93"/>
      <c r="AA178" s="93"/>
      <c r="AB178" s="93"/>
      <c r="AC178" s="93"/>
      <c r="AD178" s="93"/>
      <c r="AE178" s="93"/>
      <c r="AF178" s="93"/>
      <c r="AG178" s="93"/>
      <c r="AH178" s="93"/>
      <c r="AI178" s="93"/>
      <c r="AJ178" s="93"/>
      <c r="AK178" s="93"/>
      <c r="AL178" s="93"/>
      <c r="AM178" s="93"/>
      <c r="AN178" s="93"/>
      <c r="AO178" s="93"/>
      <c r="AP178" s="93"/>
      <c r="AQ178" s="93"/>
      <c r="AR178" s="93"/>
      <c r="AS178" s="93"/>
      <c r="AT178" s="93"/>
      <c r="AU178" s="93"/>
      <c r="AV178" s="93"/>
      <c r="AW178" s="93"/>
      <c r="AX178" s="93"/>
      <c r="AY178" s="93"/>
      <c r="AZ178" s="93"/>
      <c r="BA178" s="93"/>
      <c r="BB178" s="93"/>
      <c r="BC178" s="93"/>
      <c r="BD178" s="93"/>
      <c r="BE178" s="93"/>
      <c r="BF178" s="93"/>
      <c r="BG178" s="93"/>
      <c r="BH178" s="93"/>
      <c r="BI178" s="93"/>
      <c r="BJ178" s="93"/>
      <c r="BK178" s="93"/>
    </row>
    <row r="179" spans="1:63" s="81" customFormat="1" ht="20.25" customHeight="1">
      <c r="A179" s="93"/>
      <c r="B179" s="93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3"/>
      <c r="U179" s="93"/>
      <c r="V179" s="93"/>
      <c r="W179" s="93"/>
      <c r="X179" s="93"/>
      <c r="Y179" s="93"/>
      <c r="Z179" s="93"/>
      <c r="AA179" s="93"/>
      <c r="AB179" s="93"/>
      <c r="AC179" s="93"/>
      <c r="AD179" s="93"/>
      <c r="AE179" s="93"/>
      <c r="AF179" s="93"/>
      <c r="AG179" s="93"/>
      <c r="AH179" s="93"/>
      <c r="AI179" s="93"/>
      <c r="AJ179" s="93"/>
      <c r="AK179" s="93"/>
      <c r="AL179" s="93"/>
      <c r="AM179" s="93"/>
      <c r="AN179" s="93"/>
      <c r="AO179" s="93"/>
      <c r="AP179" s="93"/>
      <c r="AQ179" s="93"/>
      <c r="AR179" s="93"/>
      <c r="AS179" s="93"/>
      <c r="AT179" s="93"/>
      <c r="AU179" s="93"/>
      <c r="AV179" s="93"/>
      <c r="AW179" s="93"/>
      <c r="AX179" s="93"/>
      <c r="AY179" s="93"/>
      <c r="AZ179" s="93"/>
      <c r="BA179" s="93"/>
      <c r="BB179" s="93"/>
      <c r="BC179" s="93"/>
      <c r="BD179" s="93"/>
      <c r="BE179" s="93"/>
      <c r="BF179" s="93"/>
      <c r="BG179" s="93"/>
      <c r="BH179" s="93"/>
      <c r="BI179" s="93"/>
      <c r="BJ179" s="93"/>
      <c r="BK179" s="93"/>
    </row>
    <row r="180" spans="1:63" s="81" customFormat="1" ht="20.25" customHeight="1">
      <c r="A180" s="93"/>
      <c r="B180" s="93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  <c r="T180" s="93"/>
      <c r="U180" s="93"/>
      <c r="V180" s="93"/>
      <c r="W180" s="93"/>
      <c r="X180" s="93"/>
      <c r="Y180" s="93"/>
      <c r="Z180" s="93"/>
      <c r="AA180" s="93"/>
      <c r="AB180" s="93"/>
      <c r="AC180" s="93"/>
      <c r="AD180" s="93"/>
      <c r="AE180" s="93"/>
      <c r="AF180" s="93"/>
      <c r="AG180" s="93"/>
      <c r="AH180" s="93"/>
      <c r="AI180" s="93"/>
      <c r="AJ180" s="93"/>
      <c r="AK180" s="93"/>
      <c r="AL180" s="93"/>
      <c r="AM180" s="93"/>
      <c r="AN180" s="93"/>
      <c r="AO180" s="93"/>
      <c r="AP180" s="93"/>
      <c r="AQ180" s="93"/>
      <c r="AR180" s="93"/>
      <c r="AS180" s="93"/>
      <c r="AT180" s="93"/>
      <c r="AU180" s="93"/>
      <c r="AV180" s="93"/>
      <c r="AW180" s="93"/>
      <c r="AX180" s="93"/>
      <c r="AY180" s="93"/>
      <c r="AZ180" s="93"/>
      <c r="BA180" s="93"/>
      <c r="BB180" s="93"/>
      <c r="BC180" s="93"/>
      <c r="BD180" s="93"/>
      <c r="BE180" s="93"/>
      <c r="BF180" s="93"/>
      <c r="BG180" s="93"/>
      <c r="BH180" s="93"/>
      <c r="BI180" s="93"/>
      <c r="BJ180" s="93"/>
      <c r="BK180" s="93"/>
    </row>
    <row r="181" spans="1:63" s="81" customFormat="1" ht="20.25" customHeight="1">
      <c r="A181" s="93"/>
      <c r="B181" s="93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3"/>
      <c r="T181" s="93"/>
      <c r="U181" s="93"/>
      <c r="V181" s="93"/>
      <c r="W181" s="93"/>
      <c r="X181" s="93"/>
      <c r="Y181" s="93"/>
      <c r="Z181" s="93"/>
      <c r="AA181" s="93"/>
      <c r="AB181" s="93"/>
      <c r="AC181" s="93"/>
      <c r="AD181" s="93"/>
      <c r="AE181" s="93"/>
      <c r="AF181" s="93"/>
      <c r="AG181" s="93"/>
      <c r="AH181" s="93"/>
      <c r="AI181" s="93"/>
      <c r="AJ181" s="93"/>
      <c r="AK181" s="93"/>
      <c r="AL181" s="93"/>
      <c r="AM181" s="93"/>
      <c r="AN181" s="93"/>
      <c r="AO181" s="93"/>
      <c r="AP181" s="93"/>
      <c r="AQ181" s="93"/>
      <c r="AR181" s="93"/>
      <c r="AS181" s="93"/>
      <c r="AT181" s="93"/>
      <c r="AU181" s="93"/>
      <c r="AV181" s="93"/>
      <c r="AW181" s="93"/>
      <c r="AX181" s="93"/>
      <c r="AY181" s="93"/>
      <c r="AZ181" s="93"/>
      <c r="BA181" s="93"/>
      <c r="BB181" s="93"/>
      <c r="BC181" s="93"/>
      <c r="BD181" s="93"/>
      <c r="BE181" s="93"/>
      <c r="BF181" s="93"/>
      <c r="BG181" s="93"/>
      <c r="BH181" s="93"/>
      <c r="BI181" s="93"/>
      <c r="BJ181" s="93"/>
      <c r="BK181" s="93"/>
    </row>
    <row r="182" spans="1:63" s="81" customFormat="1" ht="20.25" customHeight="1">
      <c r="A182" s="93"/>
      <c r="B182" s="93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3"/>
      <c r="T182" s="93"/>
      <c r="U182" s="93"/>
      <c r="V182" s="93"/>
      <c r="W182" s="93"/>
      <c r="X182" s="93"/>
      <c r="Y182" s="93"/>
      <c r="Z182" s="93"/>
      <c r="AA182" s="93"/>
      <c r="AB182" s="93"/>
      <c r="AC182" s="93"/>
      <c r="AD182" s="93"/>
      <c r="AE182" s="93"/>
      <c r="AF182" s="93"/>
      <c r="AG182" s="93"/>
      <c r="AH182" s="93"/>
      <c r="AI182" s="93"/>
      <c r="AJ182" s="93"/>
      <c r="AK182" s="93"/>
      <c r="AL182" s="93"/>
      <c r="AM182" s="93"/>
      <c r="AN182" s="93"/>
      <c r="AO182" s="93"/>
      <c r="AP182" s="93"/>
      <c r="AQ182" s="93"/>
      <c r="AR182" s="93"/>
      <c r="AS182" s="93"/>
      <c r="AT182" s="93"/>
      <c r="AU182" s="93"/>
      <c r="AV182" s="93"/>
      <c r="AW182" s="93"/>
      <c r="AX182" s="93"/>
      <c r="AY182" s="93"/>
      <c r="AZ182" s="93"/>
      <c r="BA182" s="93"/>
      <c r="BB182" s="93"/>
      <c r="BC182" s="93"/>
      <c r="BD182" s="93"/>
      <c r="BE182" s="93"/>
      <c r="BF182" s="93"/>
      <c r="BG182" s="93"/>
      <c r="BH182" s="93"/>
      <c r="BI182" s="93"/>
      <c r="BJ182" s="93"/>
      <c r="BK182" s="93"/>
    </row>
    <row r="183" spans="1:63" s="81" customFormat="1" ht="20.25" customHeight="1">
      <c r="A183" s="93"/>
      <c r="B183" s="93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  <c r="S183" s="93"/>
      <c r="T183" s="93"/>
      <c r="U183" s="93"/>
      <c r="V183" s="93"/>
      <c r="W183" s="93"/>
      <c r="X183" s="93"/>
      <c r="Y183" s="93"/>
      <c r="Z183" s="93"/>
      <c r="AA183" s="93"/>
      <c r="AB183" s="93"/>
      <c r="AC183" s="93"/>
      <c r="AD183" s="93"/>
      <c r="AE183" s="93"/>
      <c r="AF183" s="93"/>
      <c r="AG183" s="93"/>
      <c r="AH183" s="93"/>
      <c r="AI183" s="93"/>
      <c r="AJ183" s="93"/>
      <c r="AK183" s="93"/>
      <c r="AL183" s="93"/>
      <c r="AM183" s="93"/>
      <c r="AN183" s="93"/>
      <c r="AO183" s="93"/>
      <c r="AP183" s="93"/>
      <c r="AQ183" s="93"/>
      <c r="AR183" s="93"/>
      <c r="AS183" s="93"/>
      <c r="AT183" s="93"/>
      <c r="AU183" s="93"/>
      <c r="AV183" s="93"/>
      <c r="AW183" s="93"/>
      <c r="AX183" s="93"/>
      <c r="AY183" s="93"/>
      <c r="AZ183" s="93"/>
      <c r="BA183" s="93"/>
      <c r="BB183" s="93"/>
      <c r="BC183" s="93"/>
      <c r="BD183" s="93"/>
      <c r="BE183" s="93"/>
      <c r="BF183" s="93"/>
      <c r="BG183" s="93"/>
      <c r="BH183" s="93"/>
      <c r="BI183" s="93"/>
      <c r="BJ183" s="93"/>
      <c r="BK183" s="93"/>
    </row>
    <row r="184" spans="1:63" s="81" customFormat="1" ht="20.25" customHeight="1">
      <c r="A184" s="93"/>
      <c r="B184" s="93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3"/>
      <c r="T184" s="93"/>
      <c r="U184" s="93"/>
      <c r="V184" s="93"/>
      <c r="W184" s="93"/>
      <c r="X184" s="93"/>
      <c r="Y184" s="93"/>
      <c r="Z184" s="93"/>
      <c r="AA184" s="93"/>
      <c r="AB184" s="93"/>
      <c r="AC184" s="93"/>
      <c r="AD184" s="93"/>
      <c r="AE184" s="93"/>
      <c r="AF184" s="93"/>
      <c r="AG184" s="93"/>
      <c r="AH184" s="93"/>
      <c r="AI184" s="93"/>
      <c r="AJ184" s="93"/>
      <c r="AK184" s="93"/>
      <c r="AL184" s="93"/>
      <c r="AM184" s="93"/>
      <c r="AN184" s="93"/>
      <c r="AO184" s="93"/>
      <c r="AP184" s="93"/>
      <c r="AQ184" s="93"/>
      <c r="AR184" s="93"/>
      <c r="AS184" s="93"/>
      <c r="AT184" s="93"/>
      <c r="AU184" s="93"/>
      <c r="AV184" s="93"/>
      <c r="AW184" s="93"/>
      <c r="AX184" s="93"/>
      <c r="AY184" s="93"/>
      <c r="AZ184" s="93"/>
      <c r="BA184" s="93"/>
      <c r="BB184" s="93"/>
      <c r="BC184" s="93"/>
      <c r="BD184" s="93"/>
      <c r="BE184" s="93"/>
      <c r="BF184" s="93"/>
      <c r="BG184" s="93"/>
      <c r="BH184" s="93"/>
      <c r="BI184" s="93"/>
      <c r="BJ184" s="93"/>
      <c r="BK184" s="93"/>
    </row>
    <row r="185" spans="1:63" s="81" customFormat="1" ht="20.25" customHeight="1">
      <c r="A185" s="93"/>
      <c r="B185" s="93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  <c r="S185" s="93"/>
      <c r="T185" s="93"/>
      <c r="U185" s="93"/>
      <c r="V185" s="93"/>
      <c r="W185" s="93"/>
      <c r="X185" s="93"/>
      <c r="Y185" s="93"/>
      <c r="Z185" s="93"/>
      <c r="AA185" s="93"/>
      <c r="AB185" s="93"/>
      <c r="AC185" s="93"/>
      <c r="AD185" s="93"/>
      <c r="AE185" s="93"/>
      <c r="AF185" s="93"/>
      <c r="AG185" s="93"/>
      <c r="AH185" s="93"/>
      <c r="AI185" s="93"/>
      <c r="AJ185" s="93"/>
      <c r="AK185" s="93"/>
      <c r="AL185" s="93"/>
      <c r="AM185" s="93"/>
      <c r="AN185" s="93"/>
      <c r="AO185" s="93"/>
      <c r="AP185" s="93"/>
      <c r="AQ185" s="93"/>
      <c r="AR185" s="93"/>
      <c r="AS185" s="93"/>
      <c r="AT185" s="93"/>
      <c r="AU185" s="93"/>
      <c r="AV185" s="93"/>
      <c r="AW185" s="93"/>
      <c r="AX185" s="93"/>
      <c r="AY185" s="93"/>
      <c r="AZ185" s="93"/>
      <c r="BA185" s="93"/>
      <c r="BB185" s="93"/>
      <c r="BC185" s="93"/>
      <c r="BD185" s="93"/>
      <c r="BE185" s="93"/>
      <c r="BF185" s="93"/>
      <c r="BG185" s="93"/>
      <c r="BH185" s="93"/>
      <c r="BI185" s="93"/>
      <c r="BJ185" s="93"/>
      <c r="BK185" s="93"/>
    </row>
    <row r="186" spans="1:63" s="81" customFormat="1" ht="20.25" customHeight="1">
      <c r="A186" s="93"/>
      <c r="B186" s="93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3"/>
      <c r="T186" s="93"/>
      <c r="U186" s="93"/>
      <c r="V186" s="93"/>
      <c r="W186" s="93"/>
      <c r="X186" s="93"/>
      <c r="Y186" s="93"/>
      <c r="Z186" s="93"/>
      <c r="AA186" s="93"/>
      <c r="AB186" s="93"/>
      <c r="AC186" s="93"/>
      <c r="AD186" s="93"/>
      <c r="AE186" s="93"/>
      <c r="AF186" s="93"/>
      <c r="AG186" s="93"/>
      <c r="AH186" s="93"/>
      <c r="AI186" s="93"/>
      <c r="AJ186" s="93"/>
      <c r="AK186" s="93"/>
      <c r="AL186" s="93"/>
      <c r="AM186" s="93"/>
      <c r="AN186" s="93"/>
      <c r="AO186" s="93"/>
      <c r="AP186" s="93"/>
      <c r="AQ186" s="93"/>
      <c r="AR186" s="93"/>
      <c r="AS186" s="93"/>
      <c r="AT186" s="93"/>
      <c r="AU186" s="93"/>
      <c r="AV186" s="93"/>
      <c r="AW186" s="93"/>
      <c r="AX186" s="93"/>
      <c r="AY186" s="93"/>
      <c r="AZ186" s="93"/>
      <c r="BA186" s="93"/>
      <c r="BB186" s="93"/>
      <c r="BC186" s="93"/>
      <c r="BD186" s="93"/>
      <c r="BE186" s="93"/>
      <c r="BF186" s="93"/>
      <c r="BG186" s="93"/>
      <c r="BH186" s="93"/>
      <c r="BI186" s="93"/>
      <c r="BJ186" s="93"/>
      <c r="BK186" s="93"/>
    </row>
    <row r="187" spans="1:63" s="81" customFormat="1" ht="20.25" customHeight="1">
      <c r="A187" s="93"/>
      <c r="B187" s="93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93"/>
      <c r="S187" s="93"/>
      <c r="T187" s="93"/>
      <c r="U187" s="93"/>
      <c r="V187" s="93"/>
      <c r="W187" s="93"/>
      <c r="X187" s="93"/>
      <c r="Y187" s="93"/>
      <c r="Z187" s="93"/>
      <c r="AA187" s="93"/>
      <c r="AB187" s="93"/>
      <c r="AC187" s="93"/>
      <c r="AD187" s="93"/>
      <c r="AE187" s="93"/>
      <c r="AF187" s="93"/>
      <c r="AG187" s="93"/>
      <c r="AH187" s="93"/>
      <c r="AI187" s="93"/>
      <c r="AJ187" s="93"/>
      <c r="AK187" s="93"/>
      <c r="AL187" s="93"/>
      <c r="AM187" s="93"/>
      <c r="AN187" s="93"/>
      <c r="AO187" s="93"/>
      <c r="AP187" s="93"/>
      <c r="AQ187" s="93"/>
      <c r="AR187" s="93"/>
      <c r="AS187" s="93"/>
      <c r="AT187" s="93"/>
      <c r="AU187" s="93"/>
      <c r="AV187" s="93"/>
      <c r="AW187" s="93"/>
      <c r="AX187" s="93"/>
      <c r="AY187" s="93"/>
      <c r="AZ187" s="93"/>
      <c r="BA187" s="93"/>
      <c r="BB187" s="93"/>
      <c r="BC187" s="93"/>
      <c r="BD187" s="93"/>
      <c r="BE187" s="93"/>
      <c r="BF187" s="93"/>
      <c r="BG187" s="93"/>
      <c r="BH187" s="93"/>
      <c r="BI187" s="93"/>
      <c r="BJ187" s="93"/>
      <c r="BK187" s="93"/>
    </row>
    <row r="188" spans="1:63" s="81" customFormat="1" ht="20.25" customHeight="1">
      <c r="A188" s="93"/>
      <c r="B188" s="93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  <c r="T188" s="93"/>
      <c r="U188" s="93"/>
      <c r="V188" s="93"/>
      <c r="W188" s="93"/>
      <c r="X188" s="93"/>
      <c r="Y188" s="93"/>
      <c r="Z188" s="93"/>
      <c r="AA188" s="93"/>
      <c r="AB188" s="93"/>
      <c r="AC188" s="93"/>
      <c r="AD188" s="93"/>
      <c r="AE188" s="93"/>
      <c r="AF188" s="93"/>
      <c r="AG188" s="93"/>
      <c r="AH188" s="93"/>
      <c r="AI188" s="93"/>
      <c r="AJ188" s="93"/>
      <c r="AK188" s="93"/>
      <c r="AL188" s="93"/>
      <c r="AM188" s="93"/>
      <c r="AN188" s="93"/>
      <c r="AO188" s="93"/>
      <c r="AP188" s="93"/>
      <c r="AQ188" s="93"/>
      <c r="AR188" s="93"/>
      <c r="AS188" s="93"/>
      <c r="AT188" s="93"/>
      <c r="AU188" s="93"/>
      <c r="AV188" s="93"/>
      <c r="AW188" s="93"/>
      <c r="AX188" s="93"/>
      <c r="AY188" s="93"/>
      <c r="AZ188" s="93"/>
      <c r="BA188" s="93"/>
      <c r="BB188" s="93"/>
      <c r="BC188" s="93"/>
      <c r="BD188" s="93"/>
      <c r="BE188" s="93"/>
      <c r="BF188" s="93"/>
      <c r="BG188" s="93"/>
      <c r="BH188" s="93"/>
      <c r="BI188" s="93"/>
      <c r="BJ188" s="93"/>
      <c r="BK188" s="93"/>
    </row>
    <row r="189" spans="1:63" s="81" customFormat="1" ht="20.25" customHeight="1">
      <c r="A189" s="93"/>
      <c r="B189" s="93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3"/>
      <c r="S189" s="93"/>
      <c r="T189" s="93"/>
      <c r="U189" s="93"/>
      <c r="V189" s="93"/>
      <c r="W189" s="93"/>
      <c r="X189" s="93"/>
      <c r="Y189" s="93"/>
      <c r="Z189" s="93"/>
      <c r="AA189" s="93"/>
      <c r="AB189" s="93"/>
      <c r="AC189" s="93"/>
      <c r="AD189" s="93"/>
      <c r="AE189" s="93"/>
      <c r="AF189" s="93"/>
      <c r="AG189" s="93"/>
      <c r="AH189" s="93"/>
      <c r="AI189" s="93"/>
      <c r="AJ189" s="93"/>
      <c r="AK189" s="93"/>
      <c r="AL189" s="93"/>
      <c r="AM189" s="93"/>
      <c r="AN189" s="93"/>
      <c r="AO189" s="93"/>
      <c r="AP189" s="93"/>
      <c r="AQ189" s="93"/>
      <c r="AR189" s="93"/>
      <c r="AS189" s="93"/>
      <c r="AT189" s="93"/>
      <c r="AU189" s="93"/>
      <c r="AV189" s="93"/>
      <c r="AW189" s="93"/>
      <c r="AX189" s="93"/>
      <c r="AY189" s="93"/>
      <c r="AZ189" s="93"/>
      <c r="BA189" s="93"/>
      <c r="BB189" s="93"/>
      <c r="BC189" s="93"/>
      <c r="BD189" s="93"/>
      <c r="BE189" s="93"/>
      <c r="BF189" s="93"/>
      <c r="BG189" s="93"/>
      <c r="BH189" s="93"/>
      <c r="BI189" s="93"/>
      <c r="BJ189" s="93"/>
      <c r="BK189" s="93"/>
    </row>
    <row r="190" spans="1:63" s="81" customFormat="1" ht="20.25" customHeight="1">
      <c r="A190" s="93"/>
      <c r="B190" s="93"/>
      <c r="C190" s="93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3"/>
      <c r="S190" s="93"/>
      <c r="T190" s="93"/>
      <c r="U190" s="93"/>
      <c r="V190" s="93"/>
      <c r="W190" s="93"/>
      <c r="X190" s="93"/>
      <c r="Y190" s="93"/>
      <c r="Z190" s="93"/>
      <c r="AA190" s="93"/>
      <c r="AB190" s="93"/>
      <c r="AC190" s="93"/>
      <c r="AD190" s="93"/>
      <c r="AE190" s="93"/>
      <c r="AF190" s="93"/>
      <c r="AG190" s="93"/>
      <c r="AH190" s="93"/>
      <c r="AI190" s="93"/>
      <c r="AJ190" s="93"/>
      <c r="AK190" s="93"/>
      <c r="AL190" s="93"/>
      <c r="AM190" s="93"/>
      <c r="AN190" s="93"/>
      <c r="AO190" s="93"/>
      <c r="AP190" s="93"/>
      <c r="AQ190" s="93"/>
      <c r="AR190" s="93"/>
      <c r="AS190" s="93"/>
      <c r="AT190" s="93"/>
      <c r="AU190" s="93"/>
      <c r="AV190" s="93"/>
      <c r="AW190" s="93"/>
      <c r="AX190" s="93"/>
      <c r="AY190" s="93"/>
      <c r="AZ190" s="93"/>
      <c r="BA190" s="93"/>
      <c r="BB190" s="93"/>
      <c r="BC190" s="93"/>
      <c r="BD190" s="93"/>
      <c r="BE190" s="93"/>
      <c r="BF190" s="93"/>
      <c r="BG190" s="93"/>
      <c r="BH190" s="93"/>
      <c r="BI190" s="93"/>
      <c r="BJ190" s="93"/>
      <c r="BK190" s="93"/>
    </row>
    <row r="191" spans="1:63" s="81" customFormat="1" ht="20.25" customHeight="1">
      <c r="A191" s="93"/>
      <c r="B191" s="93"/>
      <c r="C191" s="93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  <c r="S191" s="93"/>
      <c r="T191" s="93"/>
      <c r="U191" s="93"/>
      <c r="V191" s="93"/>
      <c r="W191" s="93"/>
      <c r="X191" s="93"/>
      <c r="Y191" s="93"/>
      <c r="Z191" s="93"/>
      <c r="AA191" s="93"/>
      <c r="AB191" s="93"/>
      <c r="AC191" s="93"/>
      <c r="AD191" s="93"/>
      <c r="AE191" s="93"/>
      <c r="AF191" s="93"/>
      <c r="AG191" s="93"/>
      <c r="AH191" s="93"/>
      <c r="AI191" s="93"/>
      <c r="AJ191" s="93"/>
      <c r="AK191" s="93"/>
      <c r="AL191" s="93"/>
      <c r="AM191" s="93"/>
      <c r="AN191" s="93"/>
      <c r="AO191" s="93"/>
      <c r="AP191" s="93"/>
      <c r="AQ191" s="93"/>
      <c r="AR191" s="93"/>
      <c r="AS191" s="93"/>
      <c r="AT191" s="93"/>
      <c r="AU191" s="93"/>
      <c r="AV191" s="93"/>
      <c r="AW191" s="93"/>
      <c r="AX191" s="93"/>
      <c r="AY191" s="93"/>
      <c r="AZ191" s="93"/>
      <c r="BA191" s="93"/>
      <c r="BB191" s="93"/>
      <c r="BC191" s="93"/>
      <c r="BD191" s="93"/>
      <c r="BE191" s="93"/>
      <c r="BF191" s="93"/>
      <c r="BG191" s="93"/>
      <c r="BH191" s="93"/>
      <c r="BI191" s="93"/>
      <c r="BJ191" s="93"/>
      <c r="BK191" s="93"/>
    </row>
    <row r="192" spans="1:63" s="81" customFormat="1" ht="20.25" customHeight="1">
      <c r="A192" s="93"/>
      <c r="B192" s="93"/>
      <c r="C192" s="93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  <c r="S192" s="93"/>
      <c r="T192" s="93"/>
      <c r="U192" s="93"/>
      <c r="V192" s="93"/>
      <c r="W192" s="93"/>
      <c r="X192" s="93"/>
      <c r="Y192" s="93"/>
      <c r="Z192" s="93"/>
      <c r="AA192" s="93"/>
      <c r="AB192" s="93"/>
      <c r="AC192" s="93"/>
      <c r="AD192" s="93"/>
      <c r="AE192" s="93"/>
      <c r="AF192" s="93"/>
      <c r="AG192" s="93"/>
      <c r="AH192" s="93"/>
      <c r="AI192" s="93"/>
      <c r="AJ192" s="93"/>
      <c r="AK192" s="93"/>
      <c r="AL192" s="93"/>
      <c r="AM192" s="93"/>
      <c r="AN192" s="93"/>
      <c r="AO192" s="93"/>
      <c r="AP192" s="93"/>
      <c r="AQ192" s="93"/>
      <c r="AR192" s="93"/>
      <c r="AS192" s="93"/>
      <c r="AT192" s="93"/>
      <c r="AU192" s="93"/>
      <c r="AV192" s="93"/>
      <c r="AW192" s="93"/>
      <c r="AX192" s="93"/>
      <c r="AY192" s="93"/>
      <c r="AZ192" s="93"/>
      <c r="BA192" s="93"/>
      <c r="BB192" s="93"/>
      <c r="BC192" s="93"/>
      <c r="BD192" s="93"/>
      <c r="BE192" s="93"/>
      <c r="BF192" s="93"/>
      <c r="BG192" s="93"/>
      <c r="BH192" s="93"/>
      <c r="BI192" s="93"/>
      <c r="BJ192" s="93"/>
      <c r="BK192" s="93"/>
    </row>
    <row r="193" spans="1:63" s="81" customFormat="1" ht="20.25" customHeight="1">
      <c r="A193" s="93"/>
      <c r="B193" s="93"/>
      <c r="C193" s="93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  <c r="S193" s="93"/>
      <c r="T193" s="93"/>
      <c r="U193" s="93"/>
      <c r="V193" s="93"/>
      <c r="W193" s="93"/>
      <c r="X193" s="93"/>
      <c r="Y193" s="93"/>
      <c r="Z193" s="93"/>
      <c r="AA193" s="93"/>
      <c r="AB193" s="93"/>
      <c r="AC193" s="93"/>
      <c r="AD193" s="93"/>
      <c r="AE193" s="93"/>
      <c r="AF193" s="93"/>
      <c r="AG193" s="93"/>
      <c r="AH193" s="93"/>
      <c r="AI193" s="93"/>
      <c r="AJ193" s="93"/>
      <c r="AK193" s="93"/>
      <c r="AL193" s="93"/>
      <c r="AM193" s="93"/>
      <c r="AN193" s="93"/>
      <c r="AO193" s="93"/>
      <c r="AP193" s="93"/>
      <c r="AQ193" s="93"/>
      <c r="AR193" s="93"/>
      <c r="AS193" s="93"/>
      <c r="AT193" s="93"/>
      <c r="AU193" s="93"/>
      <c r="AV193" s="93"/>
      <c r="AW193" s="93"/>
      <c r="AX193" s="93"/>
      <c r="AY193" s="93"/>
      <c r="AZ193" s="93"/>
      <c r="BA193" s="93"/>
      <c r="BB193" s="93"/>
      <c r="BC193" s="93"/>
      <c r="BD193" s="93"/>
      <c r="BE193" s="93"/>
      <c r="BF193" s="93"/>
      <c r="BG193" s="93"/>
      <c r="BH193" s="93"/>
      <c r="BI193" s="93"/>
      <c r="BJ193" s="93"/>
      <c r="BK193" s="93"/>
    </row>
    <row r="194" spans="1:63" s="81" customFormat="1" ht="20.25" customHeight="1">
      <c r="A194" s="93"/>
      <c r="B194" s="93"/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93"/>
      <c r="S194" s="93"/>
      <c r="T194" s="93"/>
      <c r="U194" s="93"/>
      <c r="V194" s="93"/>
      <c r="W194" s="93"/>
      <c r="X194" s="93"/>
      <c r="Y194" s="93"/>
      <c r="Z194" s="93"/>
      <c r="AA194" s="93"/>
      <c r="AB194" s="93"/>
      <c r="AC194" s="93"/>
      <c r="AD194" s="93"/>
      <c r="AE194" s="93"/>
      <c r="AF194" s="93"/>
      <c r="AG194" s="93"/>
      <c r="AH194" s="93"/>
      <c r="AI194" s="93"/>
      <c r="AJ194" s="93"/>
      <c r="AK194" s="93"/>
      <c r="AL194" s="93"/>
      <c r="AM194" s="93"/>
      <c r="AN194" s="93"/>
      <c r="AO194" s="93"/>
      <c r="AP194" s="93"/>
      <c r="AQ194" s="93"/>
      <c r="AR194" s="93"/>
      <c r="AS194" s="93"/>
      <c r="AT194" s="93"/>
      <c r="AU194" s="93"/>
      <c r="AV194" s="93"/>
      <c r="AW194" s="93"/>
      <c r="AX194" s="93"/>
      <c r="AY194" s="93"/>
      <c r="AZ194" s="93"/>
      <c r="BA194" s="93"/>
      <c r="BB194" s="93"/>
      <c r="BC194" s="93"/>
      <c r="BD194" s="93"/>
      <c r="BE194" s="93"/>
      <c r="BF194" s="93"/>
      <c r="BG194" s="93"/>
      <c r="BH194" s="93"/>
      <c r="BI194" s="93"/>
      <c r="BJ194" s="93"/>
      <c r="BK194" s="93"/>
    </row>
    <row r="195" spans="1:63" s="81" customFormat="1" ht="20.25" customHeight="1">
      <c r="A195" s="93"/>
      <c r="B195" s="93"/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3"/>
      <c r="S195" s="93"/>
      <c r="T195" s="93"/>
      <c r="U195" s="93"/>
      <c r="V195" s="93"/>
      <c r="W195" s="93"/>
      <c r="X195" s="93"/>
      <c r="Y195" s="93"/>
      <c r="Z195" s="93"/>
      <c r="AA195" s="93"/>
      <c r="AB195" s="93"/>
      <c r="AC195" s="93"/>
      <c r="AD195" s="93"/>
      <c r="AE195" s="93"/>
      <c r="AF195" s="93"/>
      <c r="AG195" s="93"/>
      <c r="AH195" s="93"/>
      <c r="AI195" s="93"/>
      <c r="AJ195" s="93"/>
      <c r="AK195" s="93"/>
      <c r="AL195" s="93"/>
      <c r="AM195" s="93"/>
      <c r="AN195" s="93"/>
      <c r="AO195" s="93"/>
      <c r="AP195" s="93"/>
      <c r="AQ195" s="93"/>
      <c r="AR195" s="93"/>
      <c r="AS195" s="93"/>
      <c r="AT195" s="93"/>
      <c r="AU195" s="93"/>
      <c r="AV195" s="93"/>
      <c r="AW195" s="93"/>
      <c r="AX195" s="93"/>
      <c r="AY195" s="93"/>
      <c r="AZ195" s="93"/>
      <c r="BA195" s="93"/>
      <c r="BB195" s="93"/>
      <c r="BC195" s="93"/>
      <c r="BD195" s="93"/>
      <c r="BE195" s="93"/>
      <c r="BF195" s="93"/>
      <c r="BG195" s="93"/>
      <c r="BH195" s="93"/>
      <c r="BI195" s="93"/>
      <c r="BJ195" s="93"/>
      <c r="BK195" s="93"/>
    </row>
    <row r="196" spans="1:63" s="81" customFormat="1" ht="20.25" customHeight="1">
      <c r="A196" s="93"/>
      <c r="B196" s="93"/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  <c r="R196" s="93"/>
      <c r="S196" s="93"/>
      <c r="T196" s="93"/>
      <c r="U196" s="93"/>
      <c r="V196" s="93"/>
      <c r="W196" s="93"/>
      <c r="X196" s="93"/>
      <c r="Y196" s="93"/>
      <c r="Z196" s="93"/>
      <c r="AA196" s="93"/>
      <c r="AB196" s="93"/>
      <c r="AC196" s="93"/>
      <c r="AD196" s="93"/>
      <c r="AE196" s="93"/>
      <c r="AF196" s="93"/>
      <c r="AG196" s="93"/>
      <c r="AH196" s="93"/>
      <c r="AI196" s="93"/>
      <c r="AJ196" s="93"/>
      <c r="AK196" s="93"/>
      <c r="AL196" s="93"/>
      <c r="AM196" s="93"/>
      <c r="AN196" s="93"/>
      <c r="AO196" s="93"/>
      <c r="AP196" s="93"/>
      <c r="AQ196" s="93"/>
      <c r="AR196" s="93"/>
      <c r="AS196" s="93"/>
      <c r="AT196" s="93"/>
      <c r="AU196" s="93"/>
      <c r="AV196" s="93"/>
      <c r="AW196" s="93"/>
      <c r="AX196" s="93"/>
      <c r="AY196" s="93"/>
      <c r="AZ196" s="93"/>
      <c r="BA196" s="93"/>
      <c r="BB196" s="93"/>
      <c r="BC196" s="93"/>
      <c r="BD196" s="93"/>
      <c r="BE196" s="93"/>
      <c r="BF196" s="93"/>
      <c r="BG196" s="93"/>
      <c r="BH196" s="93"/>
      <c r="BI196" s="93"/>
      <c r="BJ196" s="93"/>
      <c r="BK196" s="93"/>
    </row>
    <row r="197" spans="1:63" s="81" customFormat="1" ht="20.25" customHeight="1">
      <c r="A197" s="93"/>
      <c r="B197" s="93"/>
      <c r="C197" s="93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  <c r="S197" s="93"/>
      <c r="T197" s="93"/>
      <c r="U197" s="93"/>
      <c r="V197" s="93"/>
      <c r="W197" s="93"/>
      <c r="X197" s="93"/>
      <c r="Y197" s="93"/>
      <c r="Z197" s="93"/>
      <c r="AA197" s="93"/>
      <c r="AB197" s="93"/>
      <c r="AC197" s="93"/>
      <c r="AD197" s="93"/>
      <c r="AE197" s="93"/>
      <c r="AF197" s="93"/>
      <c r="AG197" s="93"/>
      <c r="AH197" s="93"/>
      <c r="AI197" s="93"/>
      <c r="AJ197" s="93"/>
      <c r="AK197" s="93"/>
      <c r="AL197" s="93"/>
      <c r="AM197" s="93"/>
      <c r="AN197" s="93"/>
      <c r="AO197" s="93"/>
      <c r="AP197" s="93"/>
      <c r="AQ197" s="93"/>
      <c r="AR197" s="93"/>
      <c r="AS197" s="93"/>
      <c r="AT197" s="93"/>
      <c r="AU197" s="93"/>
      <c r="AV197" s="93"/>
      <c r="AW197" s="93"/>
      <c r="AX197" s="93"/>
      <c r="AY197" s="93"/>
      <c r="AZ197" s="93"/>
      <c r="BA197" s="93"/>
      <c r="BB197" s="93"/>
      <c r="BC197" s="93"/>
      <c r="BD197" s="93"/>
      <c r="BE197" s="93"/>
      <c r="BF197" s="93"/>
      <c r="BG197" s="93"/>
      <c r="BH197" s="93"/>
      <c r="BI197" s="93"/>
      <c r="BJ197" s="93"/>
      <c r="BK197" s="93"/>
    </row>
    <row r="198" spans="1:63" s="81" customFormat="1" ht="20.25" customHeight="1">
      <c r="A198" s="93"/>
      <c r="B198" s="93"/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3"/>
      <c r="S198" s="93"/>
      <c r="T198" s="93"/>
      <c r="U198" s="93"/>
      <c r="V198" s="93"/>
      <c r="W198" s="93"/>
      <c r="X198" s="93"/>
      <c r="Y198" s="93"/>
      <c r="Z198" s="93"/>
      <c r="AA198" s="93"/>
      <c r="AB198" s="93"/>
      <c r="AC198" s="93"/>
      <c r="AD198" s="93"/>
      <c r="AE198" s="93"/>
      <c r="AF198" s="93"/>
      <c r="AG198" s="93"/>
      <c r="AH198" s="93"/>
      <c r="AI198" s="93"/>
      <c r="AJ198" s="93"/>
      <c r="AK198" s="93"/>
      <c r="AL198" s="93"/>
      <c r="AM198" s="93"/>
      <c r="AN198" s="93"/>
      <c r="AO198" s="93"/>
      <c r="AP198" s="93"/>
      <c r="AQ198" s="93"/>
      <c r="AR198" s="93"/>
      <c r="AS198" s="93"/>
      <c r="AT198" s="93"/>
      <c r="AU198" s="93"/>
      <c r="AV198" s="93"/>
      <c r="AW198" s="93"/>
      <c r="AX198" s="93"/>
      <c r="AY198" s="93"/>
      <c r="AZ198" s="93"/>
      <c r="BA198" s="93"/>
      <c r="BB198" s="93"/>
      <c r="BC198" s="93"/>
      <c r="BD198" s="93"/>
      <c r="BE198" s="93"/>
      <c r="BF198" s="93"/>
      <c r="BG198" s="93"/>
      <c r="BH198" s="93"/>
      <c r="BI198" s="93"/>
      <c r="BJ198" s="93"/>
      <c r="BK198" s="93"/>
    </row>
    <row r="199" spans="1:63" s="81" customFormat="1" ht="20.25" customHeight="1">
      <c r="A199" s="93"/>
      <c r="B199" s="93"/>
      <c r="C199" s="93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93"/>
      <c r="S199" s="93"/>
      <c r="T199" s="93"/>
      <c r="U199" s="93"/>
      <c r="V199" s="93"/>
      <c r="W199" s="93"/>
      <c r="X199" s="93"/>
      <c r="Y199" s="93"/>
      <c r="Z199" s="93"/>
      <c r="AA199" s="93"/>
      <c r="AB199" s="93"/>
      <c r="AC199" s="93"/>
      <c r="AD199" s="93"/>
      <c r="AE199" s="93"/>
      <c r="AF199" s="93"/>
      <c r="AG199" s="93"/>
      <c r="AH199" s="93"/>
      <c r="AI199" s="93"/>
      <c r="AJ199" s="93"/>
      <c r="AK199" s="93"/>
      <c r="AL199" s="93"/>
      <c r="AM199" s="93"/>
      <c r="AN199" s="93"/>
      <c r="AO199" s="93"/>
      <c r="AP199" s="93"/>
      <c r="AQ199" s="93"/>
      <c r="AR199" s="93"/>
      <c r="AS199" s="93"/>
      <c r="AT199" s="93"/>
      <c r="AU199" s="93"/>
      <c r="AV199" s="93"/>
      <c r="AW199" s="93"/>
      <c r="AX199" s="93"/>
      <c r="AY199" s="93"/>
      <c r="AZ199" s="93"/>
      <c r="BA199" s="93"/>
      <c r="BB199" s="93"/>
      <c r="BC199" s="93"/>
      <c r="BD199" s="93"/>
      <c r="BE199" s="93"/>
      <c r="BF199" s="93"/>
      <c r="BG199" s="93"/>
      <c r="BH199" s="93"/>
      <c r="BI199" s="93"/>
      <c r="BJ199" s="93"/>
      <c r="BK199" s="93"/>
    </row>
    <row r="200" spans="1:63" s="81" customFormat="1" ht="20.25" customHeight="1">
      <c r="A200" s="93"/>
      <c r="B200" s="93"/>
      <c r="C200" s="93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  <c r="R200" s="93"/>
      <c r="S200" s="93"/>
      <c r="T200" s="93"/>
      <c r="U200" s="93"/>
      <c r="V200" s="93"/>
      <c r="W200" s="93"/>
      <c r="X200" s="93"/>
      <c r="Y200" s="93"/>
      <c r="Z200" s="93"/>
      <c r="AA200" s="93"/>
      <c r="AB200" s="93"/>
      <c r="AC200" s="93"/>
      <c r="AD200" s="93"/>
      <c r="AE200" s="93"/>
      <c r="AF200" s="93"/>
      <c r="AG200" s="93"/>
      <c r="AH200" s="93"/>
      <c r="AI200" s="93"/>
      <c r="AJ200" s="93"/>
      <c r="AK200" s="93"/>
      <c r="AL200" s="93"/>
      <c r="AM200" s="93"/>
      <c r="AN200" s="93"/>
      <c r="AO200" s="93"/>
      <c r="AP200" s="93"/>
      <c r="AQ200" s="93"/>
      <c r="AR200" s="93"/>
      <c r="AS200" s="93"/>
      <c r="AT200" s="93"/>
      <c r="AU200" s="93"/>
      <c r="AV200" s="93"/>
      <c r="AW200" s="93"/>
      <c r="AX200" s="93"/>
      <c r="AY200" s="93"/>
      <c r="AZ200" s="93"/>
      <c r="BA200" s="93"/>
      <c r="BB200" s="93"/>
      <c r="BC200" s="93"/>
      <c r="BD200" s="93"/>
      <c r="BE200" s="93"/>
      <c r="BF200" s="93"/>
      <c r="BG200" s="93"/>
      <c r="BH200" s="93"/>
      <c r="BI200" s="93"/>
      <c r="BJ200" s="93"/>
      <c r="BK200" s="93"/>
    </row>
    <row r="201" spans="1:63" s="81" customFormat="1" ht="20.25" customHeight="1">
      <c r="A201" s="93"/>
      <c r="B201" s="93"/>
      <c r="C201" s="93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  <c r="S201" s="93"/>
      <c r="T201" s="93"/>
      <c r="U201" s="93"/>
      <c r="V201" s="93"/>
      <c r="W201" s="93"/>
      <c r="X201" s="93"/>
      <c r="Y201" s="93"/>
      <c r="Z201" s="93"/>
      <c r="AA201" s="93"/>
      <c r="AB201" s="93"/>
      <c r="AC201" s="93"/>
      <c r="AD201" s="93"/>
      <c r="AE201" s="93"/>
      <c r="AF201" s="93"/>
      <c r="AG201" s="93"/>
      <c r="AH201" s="93"/>
      <c r="AI201" s="93"/>
      <c r="AJ201" s="93"/>
      <c r="AK201" s="93"/>
      <c r="AL201" s="93"/>
      <c r="AM201" s="93"/>
      <c r="AN201" s="93"/>
      <c r="AO201" s="93"/>
      <c r="AP201" s="93"/>
      <c r="AQ201" s="93"/>
      <c r="AR201" s="93"/>
      <c r="AS201" s="93"/>
      <c r="AT201" s="93"/>
      <c r="AU201" s="93"/>
      <c r="AV201" s="93"/>
      <c r="AW201" s="93"/>
      <c r="AX201" s="93"/>
      <c r="AY201" s="93"/>
      <c r="AZ201" s="93"/>
      <c r="BA201" s="93"/>
      <c r="BB201" s="93"/>
      <c r="BC201" s="93"/>
      <c r="BD201" s="93"/>
      <c r="BE201" s="93"/>
      <c r="BF201" s="93"/>
      <c r="BG201" s="93"/>
      <c r="BH201" s="93"/>
      <c r="BI201" s="93"/>
      <c r="BJ201" s="93"/>
      <c r="BK201" s="93"/>
    </row>
    <row r="202" spans="1:63" s="81" customFormat="1" ht="20.25" customHeight="1">
      <c r="A202" s="93"/>
      <c r="B202" s="93"/>
      <c r="C202" s="93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  <c r="S202" s="93"/>
      <c r="T202" s="93"/>
      <c r="U202" s="93"/>
      <c r="V202" s="93"/>
      <c r="W202" s="93"/>
      <c r="X202" s="93"/>
      <c r="Y202" s="93"/>
      <c r="Z202" s="93"/>
      <c r="AA202" s="93"/>
      <c r="AB202" s="93"/>
      <c r="AC202" s="93"/>
      <c r="AD202" s="93"/>
      <c r="AE202" s="93"/>
      <c r="AF202" s="93"/>
      <c r="AG202" s="93"/>
      <c r="AH202" s="93"/>
      <c r="AI202" s="93"/>
      <c r="AJ202" s="93"/>
      <c r="AK202" s="93"/>
      <c r="AL202" s="93"/>
      <c r="AM202" s="93"/>
      <c r="AN202" s="93"/>
      <c r="AO202" s="93"/>
      <c r="AP202" s="93"/>
      <c r="AQ202" s="93"/>
      <c r="AR202" s="93"/>
      <c r="AS202" s="93"/>
      <c r="AT202" s="93"/>
      <c r="AU202" s="93"/>
      <c r="AV202" s="93"/>
      <c r="AW202" s="93"/>
      <c r="AX202" s="93"/>
      <c r="AY202" s="93"/>
      <c r="AZ202" s="93"/>
      <c r="BA202" s="93"/>
      <c r="BB202" s="93"/>
      <c r="BC202" s="93"/>
      <c r="BD202" s="93"/>
      <c r="BE202" s="93"/>
      <c r="BF202" s="93"/>
      <c r="BG202" s="93"/>
      <c r="BH202" s="93"/>
      <c r="BI202" s="93"/>
      <c r="BJ202" s="93"/>
      <c r="BK202" s="93"/>
    </row>
    <row r="203" spans="1:63" s="81" customFormat="1" ht="20.25" customHeight="1">
      <c r="A203" s="93"/>
      <c r="B203" s="93"/>
      <c r="C203" s="93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  <c r="S203" s="93"/>
      <c r="T203" s="93"/>
      <c r="U203" s="93"/>
      <c r="V203" s="93"/>
      <c r="W203" s="93"/>
      <c r="X203" s="93"/>
      <c r="Y203" s="93"/>
      <c r="Z203" s="93"/>
      <c r="AA203" s="93"/>
      <c r="AB203" s="93"/>
      <c r="AC203" s="93"/>
      <c r="AD203" s="93"/>
      <c r="AE203" s="93"/>
      <c r="AF203" s="93"/>
      <c r="AG203" s="93"/>
      <c r="AH203" s="93"/>
      <c r="AI203" s="93"/>
      <c r="AJ203" s="93"/>
      <c r="AK203" s="93"/>
      <c r="AL203" s="93"/>
      <c r="AM203" s="93"/>
      <c r="AN203" s="93"/>
      <c r="AO203" s="93"/>
      <c r="AP203" s="93"/>
      <c r="AQ203" s="93"/>
      <c r="AR203" s="93"/>
      <c r="AS203" s="93"/>
      <c r="AT203" s="93"/>
      <c r="AU203" s="93"/>
      <c r="AV203" s="93"/>
      <c r="AW203" s="93"/>
      <c r="AX203" s="93"/>
      <c r="AY203" s="93"/>
      <c r="AZ203" s="93"/>
      <c r="BA203" s="93"/>
      <c r="BB203" s="93"/>
      <c r="BC203" s="93"/>
      <c r="BD203" s="93"/>
      <c r="BE203" s="93"/>
      <c r="BF203" s="93"/>
      <c r="BG203" s="93"/>
      <c r="BH203" s="93"/>
      <c r="BI203" s="93"/>
      <c r="BJ203" s="93"/>
      <c r="BK203" s="93"/>
    </row>
    <row r="204" spans="1:63" s="81" customFormat="1" ht="20.25" customHeight="1">
      <c r="A204" s="93"/>
      <c r="B204" s="93"/>
      <c r="C204" s="93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3"/>
      <c r="S204" s="93"/>
      <c r="T204" s="93"/>
      <c r="U204" s="93"/>
      <c r="V204" s="93"/>
      <c r="W204" s="93"/>
      <c r="X204" s="93"/>
      <c r="Y204" s="93"/>
      <c r="Z204" s="93"/>
      <c r="AA204" s="93"/>
      <c r="AB204" s="93"/>
      <c r="AC204" s="93"/>
      <c r="AD204" s="93"/>
      <c r="AE204" s="93"/>
      <c r="AF204" s="93"/>
      <c r="AG204" s="93"/>
      <c r="AH204" s="93"/>
      <c r="AI204" s="93"/>
      <c r="AJ204" s="93"/>
      <c r="AK204" s="93"/>
      <c r="AL204" s="93"/>
      <c r="AM204" s="93"/>
      <c r="AN204" s="93"/>
      <c r="AO204" s="93"/>
      <c r="AP204" s="93"/>
      <c r="AQ204" s="93"/>
      <c r="AR204" s="93"/>
      <c r="AS204" s="93"/>
      <c r="AT204" s="93"/>
      <c r="AU204" s="93"/>
      <c r="AV204" s="93"/>
      <c r="AW204" s="93"/>
      <c r="AX204" s="93"/>
      <c r="AY204" s="93"/>
      <c r="AZ204" s="93"/>
      <c r="BA204" s="93"/>
      <c r="BB204" s="93"/>
      <c r="BC204" s="93"/>
      <c r="BD204" s="93"/>
      <c r="BE204" s="93"/>
      <c r="BF204" s="93"/>
      <c r="BG204" s="93"/>
      <c r="BH204" s="93"/>
      <c r="BI204" s="93"/>
      <c r="BJ204" s="93"/>
      <c r="BK204" s="93"/>
    </row>
    <row r="205" spans="1:63" s="81" customFormat="1" ht="20.25" customHeight="1">
      <c r="A205" s="93"/>
      <c r="B205" s="93"/>
      <c r="C205" s="93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  <c r="S205" s="93"/>
      <c r="T205" s="93"/>
      <c r="U205" s="93"/>
      <c r="V205" s="93"/>
      <c r="W205" s="93"/>
      <c r="X205" s="93"/>
      <c r="Y205" s="93"/>
      <c r="Z205" s="93"/>
      <c r="AA205" s="93"/>
      <c r="AB205" s="93"/>
      <c r="AC205" s="93"/>
      <c r="AD205" s="93"/>
      <c r="AE205" s="93"/>
      <c r="AF205" s="93"/>
      <c r="AG205" s="93"/>
      <c r="AH205" s="93"/>
      <c r="AI205" s="93"/>
      <c r="AJ205" s="93"/>
      <c r="AK205" s="93"/>
      <c r="AL205" s="93"/>
      <c r="AM205" s="93"/>
      <c r="AN205" s="93"/>
      <c r="AO205" s="93"/>
      <c r="AP205" s="93"/>
      <c r="AQ205" s="93"/>
      <c r="AR205" s="93"/>
      <c r="AS205" s="93"/>
      <c r="AT205" s="93"/>
      <c r="AU205" s="93"/>
      <c r="AV205" s="93"/>
      <c r="AW205" s="93"/>
      <c r="AX205" s="93"/>
      <c r="AY205" s="93"/>
      <c r="AZ205" s="93"/>
      <c r="BA205" s="93"/>
      <c r="BB205" s="93"/>
      <c r="BC205" s="93"/>
      <c r="BD205" s="93"/>
      <c r="BE205" s="93"/>
      <c r="BF205" s="93"/>
      <c r="BG205" s="93"/>
      <c r="BH205" s="93"/>
      <c r="BI205" s="93"/>
      <c r="BJ205" s="93"/>
      <c r="BK205" s="93"/>
    </row>
    <row r="206" spans="1:63" s="81" customFormat="1" ht="20.25" customHeight="1">
      <c r="A206" s="93"/>
      <c r="B206" s="93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93"/>
      <c r="W206" s="93"/>
      <c r="X206" s="93"/>
      <c r="Y206" s="93"/>
      <c r="Z206" s="93"/>
      <c r="AA206" s="93"/>
      <c r="AB206" s="93"/>
      <c r="AC206" s="93"/>
      <c r="AD206" s="93"/>
      <c r="AE206" s="93"/>
      <c r="AF206" s="93"/>
      <c r="AG206" s="93"/>
      <c r="AH206" s="93"/>
      <c r="AI206" s="93"/>
      <c r="AJ206" s="93"/>
      <c r="AK206" s="93"/>
      <c r="AL206" s="93"/>
      <c r="AM206" s="93"/>
      <c r="AN206" s="93"/>
      <c r="AO206" s="93"/>
      <c r="AP206" s="93"/>
      <c r="AQ206" s="93"/>
      <c r="AR206" s="93"/>
      <c r="AS206" s="93"/>
      <c r="AT206" s="93"/>
      <c r="AU206" s="93"/>
      <c r="AV206" s="93"/>
      <c r="AW206" s="93"/>
      <c r="AX206" s="93"/>
      <c r="AY206" s="93"/>
      <c r="AZ206" s="93"/>
      <c r="BA206" s="93"/>
      <c r="BB206" s="93"/>
      <c r="BC206" s="93"/>
      <c r="BD206" s="93"/>
      <c r="BE206" s="93"/>
      <c r="BF206" s="93"/>
      <c r="BG206" s="93"/>
      <c r="BH206" s="93"/>
      <c r="BI206" s="93"/>
      <c r="BJ206" s="93"/>
      <c r="BK206" s="93"/>
    </row>
    <row r="207" spans="1:63" s="81" customFormat="1" ht="20.25" customHeight="1">
      <c r="A207" s="93"/>
      <c r="B207" s="93"/>
      <c r="C207" s="93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  <c r="R207" s="93"/>
      <c r="S207" s="93"/>
      <c r="T207" s="93"/>
      <c r="U207" s="93"/>
      <c r="V207" s="93"/>
      <c r="W207" s="93"/>
      <c r="X207" s="93"/>
      <c r="Y207" s="93"/>
      <c r="Z207" s="93"/>
      <c r="AA207" s="93"/>
      <c r="AB207" s="93"/>
      <c r="AC207" s="93"/>
      <c r="AD207" s="93"/>
      <c r="AE207" s="93"/>
      <c r="AF207" s="93"/>
      <c r="AG207" s="93"/>
      <c r="AH207" s="93"/>
      <c r="AI207" s="93"/>
      <c r="AJ207" s="93"/>
      <c r="AK207" s="93"/>
      <c r="AL207" s="93"/>
      <c r="AM207" s="93"/>
      <c r="AN207" s="93"/>
      <c r="AO207" s="93"/>
      <c r="AP207" s="93"/>
      <c r="AQ207" s="93"/>
      <c r="AR207" s="93"/>
      <c r="AS207" s="93"/>
      <c r="AT207" s="93"/>
      <c r="AU207" s="93"/>
      <c r="AV207" s="93"/>
      <c r="AW207" s="93"/>
      <c r="AX207" s="93"/>
      <c r="AY207" s="93"/>
      <c r="AZ207" s="93"/>
      <c r="BA207" s="93"/>
      <c r="BB207" s="93"/>
      <c r="BC207" s="93"/>
      <c r="BD207" s="93"/>
      <c r="BE207" s="93"/>
      <c r="BF207" s="93"/>
      <c r="BG207" s="93"/>
      <c r="BH207" s="93"/>
      <c r="BI207" s="93"/>
      <c r="BJ207" s="93"/>
      <c r="BK207" s="93"/>
    </row>
    <row r="208" spans="1:63" s="81" customFormat="1" ht="20.25" customHeight="1">
      <c r="A208" s="93"/>
      <c r="B208" s="93"/>
      <c r="C208" s="93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  <c r="R208" s="93"/>
      <c r="S208" s="93"/>
      <c r="T208" s="93"/>
      <c r="U208" s="93"/>
      <c r="V208" s="93"/>
      <c r="W208" s="93"/>
      <c r="X208" s="93"/>
      <c r="Y208" s="93"/>
      <c r="Z208" s="93"/>
      <c r="AA208" s="93"/>
      <c r="AB208" s="93"/>
      <c r="AC208" s="93"/>
      <c r="AD208" s="93"/>
      <c r="AE208" s="93"/>
      <c r="AF208" s="93"/>
      <c r="AG208" s="93"/>
      <c r="AH208" s="93"/>
      <c r="AI208" s="93"/>
      <c r="AJ208" s="93"/>
      <c r="AK208" s="93"/>
      <c r="AL208" s="93"/>
      <c r="AM208" s="93"/>
      <c r="AN208" s="93"/>
      <c r="AO208" s="93"/>
      <c r="AP208" s="93"/>
      <c r="AQ208" s="93"/>
      <c r="AR208" s="93"/>
      <c r="AS208" s="93"/>
      <c r="AT208" s="93"/>
      <c r="AU208" s="93"/>
      <c r="AV208" s="93"/>
      <c r="AW208" s="93"/>
      <c r="AX208" s="93"/>
      <c r="AY208" s="93"/>
      <c r="AZ208" s="93"/>
      <c r="BA208" s="93"/>
      <c r="BB208" s="93"/>
      <c r="BC208" s="93"/>
      <c r="BD208" s="93"/>
      <c r="BE208" s="93"/>
      <c r="BF208" s="93"/>
      <c r="BG208" s="93"/>
      <c r="BH208" s="93"/>
      <c r="BI208" s="93"/>
      <c r="BJ208" s="93"/>
      <c r="BK208" s="93"/>
    </row>
    <row r="209" spans="1:63" s="81" customFormat="1" ht="20.25" customHeight="1">
      <c r="A209" s="93"/>
      <c r="B209" s="93"/>
      <c r="C209" s="93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  <c r="R209" s="93"/>
      <c r="S209" s="93"/>
      <c r="T209" s="93"/>
      <c r="U209" s="93"/>
      <c r="V209" s="93"/>
      <c r="W209" s="93"/>
      <c r="X209" s="93"/>
      <c r="Y209" s="93"/>
      <c r="Z209" s="93"/>
      <c r="AA209" s="93"/>
      <c r="AB209" s="93"/>
      <c r="AC209" s="93"/>
      <c r="AD209" s="93"/>
      <c r="AE209" s="93"/>
      <c r="AF209" s="93"/>
      <c r="AG209" s="93"/>
      <c r="AH209" s="93"/>
      <c r="AI209" s="93"/>
      <c r="AJ209" s="93"/>
      <c r="AK209" s="93"/>
      <c r="AL209" s="93"/>
      <c r="AM209" s="93"/>
      <c r="AN209" s="93"/>
      <c r="AO209" s="93"/>
      <c r="AP209" s="93"/>
      <c r="AQ209" s="93"/>
      <c r="AR209" s="93"/>
      <c r="AS209" s="93"/>
      <c r="AT209" s="93"/>
      <c r="AU209" s="93"/>
      <c r="AV209" s="93"/>
      <c r="AW209" s="93"/>
      <c r="AX209" s="93"/>
      <c r="AY209" s="93"/>
      <c r="AZ209" s="93"/>
      <c r="BA209" s="93"/>
      <c r="BB209" s="93"/>
      <c r="BC209" s="93"/>
      <c r="BD209" s="93"/>
      <c r="BE209" s="93"/>
      <c r="BF209" s="93"/>
      <c r="BG209" s="93"/>
      <c r="BH209" s="93"/>
      <c r="BI209" s="93"/>
      <c r="BJ209" s="93"/>
      <c r="BK209" s="93"/>
    </row>
    <row r="210" spans="1:63" s="81" customFormat="1" ht="20.25" customHeight="1">
      <c r="A210" s="93"/>
      <c r="B210" s="93"/>
      <c r="C210" s="93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  <c r="R210" s="93"/>
      <c r="S210" s="93"/>
      <c r="T210" s="93"/>
      <c r="U210" s="93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  <c r="AF210" s="93"/>
      <c r="AG210" s="93"/>
      <c r="AH210" s="93"/>
      <c r="AI210" s="93"/>
      <c r="AJ210" s="93"/>
      <c r="AK210" s="93"/>
      <c r="AL210" s="93"/>
      <c r="AM210" s="93"/>
      <c r="AN210" s="93"/>
      <c r="AO210" s="93"/>
      <c r="AP210" s="93"/>
      <c r="AQ210" s="93"/>
      <c r="AR210" s="93"/>
      <c r="AS210" s="93"/>
      <c r="AT210" s="93"/>
      <c r="AU210" s="93"/>
      <c r="AV210" s="93"/>
      <c r="AW210" s="93"/>
      <c r="AX210" s="93"/>
      <c r="AY210" s="93"/>
      <c r="AZ210" s="93"/>
      <c r="BA210" s="93"/>
      <c r="BB210" s="93"/>
      <c r="BC210" s="93"/>
      <c r="BD210" s="93"/>
      <c r="BE210" s="93"/>
      <c r="BF210" s="93"/>
      <c r="BG210" s="93"/>
      <c r="BH210" s="93"/>
      <c r="BI210" s="93"/>
      <c r="BJ210" s="93"/>
      <c r="BK210" s="93"/>
    </row>
    <row r="211" spans="1:63" s="81" customFormat="1" ht="20.25" customHeight="1">
      <c r="A211" s="93"/>
      <c r="B211" s="93"/>
      <c r="C211" s="93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93"/>
      <c r="S211" s="93"/>
      <c r="T211" s="93"/>
      <c r="U211" s="93"/>
      <c r="V211" s="93"/>
      <c r="W211" s="93"/>
      <c r="X211" s="93"/>
      <c r="Y211" s="93"/>
      <c r="Z211" s="93"/>
      <c r="AA211" s="93"/>
      <c r="AB211" s="93"/>
      <c r="AC211" s="93"/>
      <c r="AD211" s="93"/>
      <c r="AE211" s="93"/>
      <c r="AF211" s="93"/>
      <c r="AG211" s="93"/>
      <c r="AH211" s="93"/>
      <c r="AI211" s="93"/>
      <c r="AJ211" s="93"/>
      <c r="AK211" s="93"/>
      <c r="AL211" s="93"/>
      <c r="AM211" s="93"/>
      <c r="AN211" s="93"/>
      <c r="AO211" s="93"/>
      <c r="AP211" s="93"/>
      <c r="AQ211" s="93"/>
      <c r="AR211" s="93"/>
      <c r="AS211" s="93"/>
      <c r="AT211" s="93"/>
      <c r="AU211" s="93"/>
      <c r="AV211" s="93"/>
      <c r="AW211" s="93"/>
      <c r="AX211" s="93"/>
      <c r="AY211" s="93"/>
      <c r="AZ211" s="93"/>
      <c r="BA211" s="93"/>
      <c r="BB211" s="93"/>
      <c r="BC211" s="93"/>
      <c r="BD211" s="93"/>
      <c r="BE211" s="93"/>
      <c r="BF211" s="93"/>
      <c r="BG211" s="93"/>
      <c r="BH211" s="93"/>
      <c r="BI211" s="93"/>
      <c r="BJ211" s="93"/>
      <c r="BK211" s="93"/>
    </row>
    <row r="212" spans="1:63" s="81" customFormat="1" ht="20.25" customHeight="1">
      <c r="A212" s="93"/>
      <c r="B212" s="93"/>
      <c r="C212" s="93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  <c r="R212" s="93"/>
      <c r="S212" s="93"/>
      <c r="T212" s="93"/>
      <c r="U212" s="93"/>
      <c r="V212" s="93"/>
      <c r="W212" s="93"/>
      <c r="X212" s="93"/>
      <c r="Y212" s="93"/>
      <c r="Z212" s="93"/>
      <c r="AA212" s="93"/>
      <c r="AB212" s="93"/>
      <c r="AC212" s="93"/>
      <c r="AD212" s="93"/>
      <c r="AE212" s="93"/>
      <c r="AF212" s="93"/>
      <c r="AG212" s="93"/>
      <c r="AH212" s="93"/>
      <c r="AI212" s="93"/>
      <c r="AJ212" s="93"/>
      <c r="AK212" s="93"/>
      <c r="AL212" s="93"/>
      <c r="AM212" s="93"/>
      <c r="AN212" s="93"/>
      <c r="AO212" s="93"/>
      <c r="AP212" s="93"/>
      <c r="AQ212" s="93"/>
      <c r="AR212" s="93"/>
      <c r="AS212" s="93"/>
      <c r="AT212" s="93"/>
      <c r="AU212" s="93"/>
      <c r="AV212" s="93"/>
      <c r="AW212" s="93"/>
      <c r="AX212" s="93"/>
      <c r="AY212" s="93"/>
      <c r="AZ212" s="93"/>
      <c r="BA212" s="93"/>
      <c r="BB212" s="93"/>
      <c r="BC212" s="93"/>
      <c r="BD212" s="93"/>
      <c r="BE212" s="93"/>
      <c r="BF212" s="93"/>
      <c r="BG212" s="93"/>
      <c r="BH212" s="93"/>
      <c r="BI212" s="93"/>
      <c r="BJ212" s="93"/>
      <c r="BK212" s="93"/>
    </row>
    <row r="213" spans="1:63" s="81" customFormat="1" ht="20.25" customHeight="1">
      <c r="A213" s="93"/>
      <c r="B213" s="93"/>
      <c r="C213" s="93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  <c r="S213" s="93"/>
      <c r="T213" s="93"/>
      <c r="U213" s="93"/>
      <c r="V213" s="93"/>
      <c r="W213" s="93"/>
      <c r="X213" s="93"/>
      <c r="Y213" s="93"/>
      <c r="Z213" s="93"/>
      <c r="AA213" s="93"/>
      <c r="AB213" s="93"/>
      <c r="AC213" s="93"/>
      <c r="AD213" s="93"/>
      <c r="AE213" s="93"/>
      <c r="AF213" s="93"/>
      <c r="AG213" s="93"/>
      <c r="AH213" s="93"/>
      <c r="AI213" s="93"/>
      <c r="AJ213" s="93"/>
      <c r="AK213" s="93"/>
      <c r="AL213" s="93"/>
      <c r="AM213" s="93"/>
      <c r="AN213" s="93"/>
      <c r="AO213" s="93"/>
      <c r="AP213" s="93"/>
      <c r="AQ213" s="93"/>
      <c r="AR213" s="93"/>
      <c r="AS213" s="93"/>
      <c r="AT213" s="93"/>
      <c r="AU213" s="93"/>
      <c r="AV213" s="93"/>
      <c r="AW213" s="93"/>
      <c r="AX213" s="93"/>
      <c r="AY213" s="93"/>
      <c r="AZ213" s="93"/>
      <c r="BA213" s="93"/>
      <c r="BB213" s="93"/>
      <c r="BC213" s="93"/>
      <c r="BD213" s="93"/>
      <c r="BE213" s="93"/>
      <c r="BF213" s="93"/>
      <c r="BG213" s="93"/>
      <c r="BH213" s="93"/>
      <c r="BI213" s="93"/>
      <c r="BJ213" s="93"/>
      <c r="BK213" s="93"/>
    </row>
    <row r="214" spans="1:63" s="81" customFormat="1" ht="20.25" customHeight="1">
      <c r="A214" s="93"/>
      <c r="B214" s="93"/>
      <c r="C214" s="93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93"/>
      <c r="S214" s="93"/>
      <c r="T214" s="93"/>
      <c r="U214" s="93"/>
      <c r="V214" s="93"/>
      <c r="W214" s="93"/>
      <c r="X214" s="93"/>
      <c r="Y214" s="93"/>
      <c r="Z214" s="93"/>
      <c r="AA214" s="93"/>
      <c r="AB214" s="93"/>
      <c r="AC214" s="93"/>
      <c r="AD214" s="93"/>
      <c r="AE214" s="93"/>
      <c r="AF214" s="93"/>
      <c r="AG214" s="93"/>
      <c r="AH214" s="93"/>
      <c r="AI214" s="93"/>
      <c r="AJ214" s="93"/>
      <c r="AK214" s="93"/>
      <c r="AL214" s="93"/>
      <c r="AM214" s="93"/>
      <c r="AN214" s="93"/>
      <c r="AO214" s="93"/>
      <c r="AP214" s="93"/>
      <c r="AQ214" s="93"/>
      <c r="AR214" s="93"/>
      <c r="AS214" s="93"/>
      <c r="AT214" s="93"/>
      <c r="AU214" s="93"/>
      <c r="AV214" s="93"/>
      <c r="AW214" s="93"/>
      <c r="AX214" s="93"/>
      <c r="AY214" s="93"/>
      <c r="AZ214" s="93"/>
      <c r="BA214" s="93"/>
      <c r="BB214" s="93"/>
      <c r="BC214" s="93"/>
      <c r="BD214" s="93"/>
      <c r="BE214" s="93"/>
      <c r="BF214" s="93"/>
      <c r="BG214" s="93"/>
      <c r="BH214" s="93"/>
      <c r="BI214" s="93"/>
      <c r="BJ214" s="93"/>
      <c r="BK214" s="93"/>
    </row>
    <row r="215" spans="1:63" s="81" customFormat="1" ht="20.25" customHeight="1">
      <c r="A215" s="93"/>
      <c r="B215" s="93"/>
      <c r="C215" s="93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  <c r="R215" s="93"/>
      <c r="S215" s="93"/>
      <c r="T215" s="93"/>
      <c r="U215" s="93"/>
      <c r="V215" s="93"/>
      <c r="W215" s="93"/>
      <c r="X215" s="93"/>
      <c r="Y215" s="93"/>
      <c r="Z215" s="93"/>
      <c r="AA215" s="93"/>
      <c r="AB215" s="93"/>
      <c r="AC215" s="93"/>
      <c r="AD215" s="93"/>
      <c r="AE215" s="93"/>
      <c r="AF215" s="93"/>
      <c r="AG215" s="93"/>
      <c r="AH215" s="93"/>
      <c r="AI215" s="93"/>
      <c r="AJ215" s="93"/>
      <c r="AK215" s="93"/>
      <c r="AL215" s="93"/>
      <c r="AM215" s="93"/>
      <c r="AN215" s="93"/>
      <c r="AO215" s="93"/>
      <c r="AP215" s="93"/>
      <c r="AQ215" s="93"/>
      <c r="AR215" s="93"/>
      <c r="AS215" s="93"/>
      <c r="AT215" s="93"/>
      <c r="AU215" s="93"/>
      <c r="AV215" s="93"/>
      <c r="AW215" s="93"/>
      <c r="AX215" s="93"/>
      <c r="AY215" s="93"/>
      <c r="AZ215" s="93"/>
      <c r="BA215" s="93"/>
      <c r="BB215" s="93"/>
      <c r="BC215" s="93"/>
      <c r="BD215" s="93"/>
      <c r="BE215" s="93"/>
      <c r="BF215" s="93"/>
      <c r="BG215" s="93"/>
      <c r="BH215" s="93"/>
      <c r="BI215" s="93"/>
      <c r="BJ215" s="93"/>
      <c r="BK215" s="93"/>
    </row>
    <row r="216" spans="1:63" s="81" customFormat="1" ht="20.25" customHeight="1">
      <c r="A216" s="93"/>
      <c r="B216" s="93"/>
      <c r="C216" s="93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  <c r="R216" s="93"/>
      <c r="S216" s="93"/>
      <c r="T216" s="93"/>
      <c r="U216" s="93"/>
      <c r="V216" s="93"/>
      <c r="W216" s="93"/>
      <c r="X216" s="93"/>
      <c r="Y216" s="93"/>
      <c r="Z216" s="93"/>
      <c r="AA216" s="93"/>
      <c r="AB216" s="93"/>
      <c r="AC216" s="93"/>
      <c r="AD216" s="93"/>
      <c r="AE216" s="93"/>
      <c r="AF216" s="93"/>
      <c r="AG216" s="93"/>
      <c r="AH216" s="93"/>
      <c r="AI216" s="93"/>
      <c r="AJ216" s="93"/>
      <c r="AK216" s="93"/>
      <c r="AL216" s="93"/>
      <c r="AM216" s="93"/>
      <c r="AN216" s="93"/>
      <c r="AO216" s="93"/>
      <c r="AP216" s="93"/>
      <c r="AQ216" s="93"/>
      <c r="AR216" s="93"/>
      <c r="AS216" s="93"/>
      <c r="AT216" s="93"/>
      <c r="AU216" s="93"/>
      <c r="AV216" s="93"/>
      <c r="AW216" s="93"/>
      <c r="AX216" s="93"/>
      <c r="AY216" s="93"/>
      <c r="AZ216" s="93"/>
      <c r="BA216" s="93"/>
      <c r="BB216" s="93"/>
      <c r="BC216" s="93"/>
      <c r="BD216" s="93"/>
      <c r="BE216" s="93"/>
      <c r="BF216" s="93"/>
      <c r="BG216" s="93"/>
      <c r="BH216" s="93"/>
      <c r="BI216" s="93"/>
      <c r="BJ216" s="93"/>
      <c r="BK216" s="93"/>
    </row>
    <row r="217" spans="1:63" s="81" customFormat="1" ht="20.25" customHeight="1">
      <c r="A217" s="93"/>
      <c r="B217" s="93"/>
      <c r="C217" s="93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  <c r="R217" s="93"/>
      <c r="S217" s="93"/>
      <c r="T217" s="93"/>
      <c r="U217" s="93"/>
      <c r="V217" s="93"/>
      <c r="W217" s="93"/>
      <c r="X217" s="93"/>
      <c r="Y217" s="93"/>
      <c r="Z217" s="93"/>
      <c r="AA217" s="93"/>
      <c r="AB217" s="93"/>
      <c r="AC217" s="93"/>
      <c r="AD217" s="93"/>
      <c r="AE217" s="93"/>
      <c r="AF217" s="93"/>
      <c r="AG217" s="93"/>
      <c r="AH217" s="93"/>
      <c r="AI217" s="93"/>
      <c r="AJ217" s="93"/>
      <c r="AK217" s="93"/>
      <c r="AL217" s="93"/>
      <c r="AM217" s="93"/>
      <c r="AN217" s="93"/>
      <c r="AO217" s="93"/>
      <c r="AP217" s="93"/>
      <c r="AQ217" s="93"/>
      <c r="AR217" s="93"/>
      <c r="AS217" s="93"/>
      <c r="AT217" s="93"/>
      <c r="AU217" s="93"/>
      <c r="AV217" s="93"/>
      <c r="AW217" s="93"/>
      <c r="AX217" s="93"/>
      <c r="AY217" s="93"/>
      <c r="AZ217" s="93"/>
      <c r="BA217" s="93"/>
      <c r="BB217" s="93"/>
      <c r="BC217" s="93"/>
      <c r="BD217" s="93"/>
      <c r="BE217" s="93"/>
      <c r="BF217" s="93"/>
      <c r="BG217" s="93"/>
      <c r="BH217" s="93"/>
      <c r="BI217" s="93"/>
      <c r="BJ217" s="93"/>
      <c r="BK217" s="93"/>
    </row>
    <row r="218" spans="1:63" s="81" customFormat="1" ht="20.25" customHeight="1">
      <c r="A218" s="93"/>
      <c r="B218" s="93"/>
      <c r="C218" s="93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3"/>
      <c r="S218" s="93"/>
      <c r="T218" s="93"/>
      <c r="U218" s="93"/>
      <c r="V218" s="93"/>
      <c r="W218" s="93"/>
      <c r="X218" s="93"/>
      <c r="Y218" s="93"/>
      <c r="Z218" s="93"/>
      <c r="AA218" s="93"/>
      <c r="AB218" s="93"/>
      <c r="AC218" s="93"/>
      <c r="AD218" s="93"/>
      <c r="AE218" s="93"/>
      <c r="AF218" s="93"/>
      <c r="AG218" s="93"/>
      <c r="AH218" s="93"/>
      <c r="AI218" s="93"/>
      <c r="AJ218" s="93"/>
      <c r="AK218" s="93"/>
      <c r="AL218" s="93"/>
      <c r="AM218" s="93"/>
      <c r="AN218" s="93"/>
      <c r="AO218" s="93"/>
      <c r="AP218" s="93"/>
      <c r="AQ218" s="93"/>
      <c r="AR218" s="93"/>
      <c r="AS218" s="93"/>
      <c r="AT218" s="93"/>
      <c r="AU218" s="93"/>
      <c r="AV218" s="93"/>
      <c r="AW218" s="93"/>
      <c r="AX218" s="93"/>
      <c r="AY218" s="93"/>
      <c r="AZ218" s="93"/>
      <c r="BA218" s="93"/>
      <c r="BB218" s="93"/>
      <c r="BC218" s="93"/>
      <c r="BD218" s="93"/>
      <c r="BE218" s="93"/>
      <c r="BF218" s="93"/>
      <c r="BG218" s="93"/>
      <c r="BH218" s="93"/>
      <c r="BI218" s="93"/>
      <c r="BJ218" s="93"/>
      <c r="BK218" s="93"/>
    </row>
    <row r="219" spans="1:63" s="81" customFormat="1" ht="20.25" customHeight="1">
      <c r="A219" s="93"/>
      <c r="B219" s="93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  <c r="S219" s="93"/>
      <c r="T219" s="93"/>
      <c r="U219" s="93"/>
      <c r="V219" s="93"/>
      <c r="W219" s="93"/>
      <c r="X219" s="93"/>
      <c r="Y219" s="93"/>
      <c r="Z219" s="93"/>
      <c r="AA219" s="93"/>
      <c r="AB219" s="93"/>
      <c r="AC219" s="93"/>
      <c r="AD219" s="93"/>
      <c r="AE219" s="93"/>
      <c r="AF219" s="93"/>
      <c r="AG219" s="93"/>
      <c r="AH219" s="93"/>
      <c r="AI219" s="93"/>
      <c r="AJ219" s="93"/>
      <c r="AK219" s="93"/>
      <c r="AL219" s="93"/>
      <c r="AM219" s="93"/>
      <c r="AN219" s="93"/>
      <c r="AO219" s="93"/>
      <c r="AP219" s="93"/>
      <c r="AQ219" s="93"/>
      <c r="AR219" s="93"/>
      <c r="AS219" s="93"/>
      <c r="AT219" s="93"/>
      <c r="AU219" s="93"/>
      <c r="AV219" s="93"/>
      <c r="AW219" s="93"/>
      <c r="AX219" s="93"/>
      <c r="AY219" s="93"/>
      <c r="AZ219" s="93"/>
      <c r="BA219" s="93"/>
      <c r="BB219" s="93"/>
      <c r="BC219" s="93"/>
      <c r="BD219" s="93"/>
      <c r="BE219" s="93"/>
      <c r="BF219" s="93"/>
      <c r="BG219" s="93"/>
      <c r="BH219" s="93"/>
      <c r="BI219" s="93"/>
      <c r="BJ219" s="93"/>
      <c r="BK219" s="93"/>
    </row>
    <row r="220" spans="1:63" s="81" customFormat="1" ht="20.25" customHeight="1">
      <c r="A220" s="93"/>
      <c r="B220" s="93"/>
      <c r="C220" s="93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3"/>
      <c r="S220" s="93"/>
      <c r="T220" s="93"/>
      <c r="U220" s="93"/>
      <c r="V220" s="93"/>
      <c r="W220" s="93"/>
      <c r="X220" s="93"/>
      <c r="Y220" s="93"/>
      <c r="Z220" s="93"/>
      <c r="AA220" s="93"/>
      <c r="AB220" s="93"/>
      <c r="AC220" s="93"/>
      <c r="AD220" s="93"/>
      <c r="AE220" s="93"/>
      <c r="AF220" s="93"/>
      <c r="AG220" s="93"/>
      <c r="AH220" s="93"/>
      <c r="AI220" s="93"/>
      <c r="AJ220" s="93"/>
      <c r="AK220" s="93"/>
      <c r="AL220" s="93"/>
      <c r="AM220" s="93"/>
      <c r="AN220" s="93"/>
      <c r="AO220" s="93"/>
      <c r="AP220" s="93"/>
      <c r="AQ220" s="93"/>
      <c r="AR220" s="93"/>
      <c r="AS220" s="93"/>
      <c r="AT220" s="93"/>
      <c r="AU220" s="93"/>
      <c r="AV220" s="93"/>
      <c r="AW220" s="93"/>
      <c r="AX220" s="93"/>
      <c r="AY220" s="93"/>
      <c r="AZ220" s="93"/>
      <c r="BA220" s="93"/>
      <c r="BB220" s="93"/>
      <c r="BC220" s="93"/>
      <c r="BD220" s="93"/>
      <c r="BE220" s="93"/>
      <c r="BF220" s="93"/>
      <c r="BG220" s="93"/>
      <c r="BH220" s="93"/>
      <c r="BI220" s="93"/>
      <c r="BJ220" s="93"/>
      <c r="BK220" s="93"/>
    </row>
    <row r="221" spans="1:63" s="81" customFormat="1" ht="20.25" customHeight="1">
      <c r="A221" s="93"/>
      <c r="B221" s="93"/>
      <c r="C221" s="93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3"/>
      <c r="S221" s="93"/>
      <c r="T221" s="93"/>
      <c r="U221" s="93"/>
      <c r="V221" s="93"/>
      <c r="W221" s="93"/>
      <c r="X221" s="93"/>
      <c r="Y221" s="93"/>
      <c r="Z221" s="93"/>
      <c r="AA221" s="93"/>
      <c r="AB221" s="93"/>
      <c r="AC221" s="93"/>
      <c r="AD221" s="93"/>
      <c r="AE221" s="93"/>
      <c r="AF221" s="93"/>
      <c r="AG221" s="93"/>
      <c r="AH221" s="93"/>
      <c r="AI221" s="93"/>
      <c r="AJ221" s="93"/>
      <c r="AK221" s="93"/>
      <c r="AL221" s="93"/>
      <c r="AM221" s="93"/>
      <c r="AN221" s="93"/>
      <c r="AO221" s="93"/>
      <c r="AP221" s="93"/>
      <c r="AQ221" s="93"/>
      <c r="AR221" s="93"/>
      <c r="AS221" s="93"/>
      <c r="AT221" s="93"/>
      <c r="AU221" s="93"/>
      <c r="AV221" s="93"/>
      <c r="AW221" s="93"/>
      <c r="AX221" s="93"/>
      <c r="AY221" s="93"/>
      <c r="AZ221" s="93"/>
      <c r="BA221" s="93"/>
      <c r="BB221" s="93"/>
      <c r="BC221" s="93"/>
      <c r="BD221" s="93"/>
      <c r="BE221" s="93"/>
      <c r="BF221" s="93"/>
      <c r="BG221" s="93"/>
      <c r="BH221" s="93"/>
      <c r="BI221" s="93"/>
      <c r="BJ221" s="93"/>
      <c r="BK221" s="93"/>
    </row>
    <row r="222" spans="1:63" s="81" customFormat="1" ht="20.25" customHeight="1">
      <c r="A222" s="93"/>
      <c r="B222" s="93"/>
      <c r="C222" s="93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3"/>
      <c r="R222" s="93"/>
      <c r="S222" s="93"/>
      <c r="T222" s="93"/>
      <c r="U222" s="93"/>
      <c r="V222" s="93"/>
      <c r="W222" s="93"/>
      <c r="X222" s="93"/>
      <c r="Y222" s="93"/>
      <c r="Z222" s="93"/>
      <c r="AA222" s="93"/>
      <c r="AB222" s="93"/>
      <c r="AC222" s="93"/>
      <c r="AD222" s="93"/>
      <c r="AE222" s="93"/>
      <c r="AF222" s="93"/>
      <c r="AG222" s="93"/>
      <c r="AH222" s="93"/>
      <c r="AI222" s="93"/>
      <c r="AJ222" s="93"/>
      <c r="AK222" s="93"/>
      <c r="AL222" s="93"/>
      <c r="AM222" s="93"/>
      <c r="AN222" s="93"/>
      <c r="AO222" s="93"/>
      <c r="AP222" s="93"/>
      <c r="AQ222" s="93"/>
      <c r="AR222" s="93"/>
      <c r="AS222" s="93"/>
      <c r="AT222" s="93"/>
      <c r="AU222" s="93"/>
      <c r="AV222" s="93"/>
      <c r="AW222" s="93"/>
      <c r="AX222" s="93"/>
      <c r="AY222" s="93"/>
      <c r="AZ222" s="93"/>
      <c r="BA222" s="93"/>
      <c r="BB222" s="93"/>
      <c r="BC222" s="93"/>
      <c r="BD222" s="93"/>
      <c r="BE222" s="93"/>
      <c r="BF222" s="93"/>
      <c r="BG222" s="93"/>
      <c r="BH222" s="93"/>
      <c r="BI222" s="93"/>
      <c r="BJ222" s="93"/>
      <c r="BK222" s="93"/>
    </row>
    <row r="223" spans="1:63" s="81" customFormat="1" ht="20.25" customHeight="1">
      <c r="A223" s="93"/>
      <c r="B223" s="93"/>
      <c r="C223" s="93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93"/>
      <c r="S223" s="93"/>
      <c r="T223" s="93"/>
      <c r="U223" s="93"/>
      <c r="V223" s="93"/>
      <c r="W223" s="93"/>
      <c r="X223" s="93"/>
      <c r="Y223" s="93"/>
      <c r="Z223" s="93"/>
      <c r="AA223" s="93"/>
      <c r="AB223" s="93"/>
      <c r="AC223" s="93"/>
      <c r="AD223" s="93"/>
      <c r="AE223" s="93"/>
      <c r="AF223" s="93"/>
      <c r="AG223" s="93"/>
      <c r="AH223" s="93"/>
      <c r="AI223" s="93"/>
      <c r="AJ223" s="93"/>
      <c r="AK223" s="93"/>
      <c r="AL223" s="93"/>
      <c r="AM223" s="93"/>
      <c r="AN223" s="93"/>
      <c r="AO223" s="93"/>
      <c r="AP223" s="93"/>
      <c r="AQ223" s="93"/>
      <c r="AR223" s="93"/>
      <c r="AS223" s="93"/>
      <c r="AT223" s="93"/>
      <c r="AU223" s="93"/>
      <c r="AV223" s="93"/>
      <c r="AW223" s="93"/>
      <c r="AX223" s="93"/>
      <c r="AY223" s="93"/>
      <c r="AZ223" s="93"/>
      <c r="BA223" s="93"/>
      <c r="BB223" s="93"/>
      <c r="BC223" s="93"/>
      <c r="BD223" s="93"/>
      <c r="BE223" s="93"/>
      <c r="BF223" s="93"/>
      <c r="BG223" s="93"/>
      <c r="BH223" s="93"/>
      <c r="BI223" s="93"/>
      <c r="BJ223" s="93"/>
      <c r="BK223" s="93"/>
    </row>
    <row r="224" spans="1:63" s="81" customFormat="1" ht="20.25" customHeight="1">
      <c r="A224" s="93"/>
      <c r="B224" s="93"/>
      <c r="C224" s="93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  <c r="R224" s="93"/>
      <c r="S224" s="93"/>
      <c r="T224" s="93"/>
      <c r="U224" s="93"/>
      <c r="V224" s="93"/>
      <c r="W224" s="93"/>
      <c r="X224" s="93"/>
      <c r="Y224" s="93"/>
      <c r="Z224" s="93"/>
      <c r="AA224" s="93"/>
      <c r="AB224" s="93"/>
      <c r="AC224" s="93"/>
      <c r="AD224" s="93"/>
      <c r="AE224" s="93"/>
      <c r="AF224" s="93"/>
      <c r="AG224" s="93"/>
      <c r="AH224" s="93"/>
      <c r="AI224" s="93"/>
      <c r="AJ224" s="93"/>
      <c r="AK224" s="93"/>
      <c r="AL224" s="93"/>
      <c r="AM224" s="93"/>
      <c r="AN224" s="93"/>
      <c r="AO224" s="93"/>
      <c r="AP224" s="93"/>
      <c r="AQ224" s="93"/>
      <c r="AR224" s="93"/>
      <c r="AS224" s="93"/>
      <c r="AT224" s="93"/>
      <c r="AU224" s="93"/>
      <c r="AV224" s="93"/>
      <c r="AW224" s="93"/>
      <c r="AX224" s="93"/>
      <c r="AY224" s="93"/>
      <c r="AZ224" s="93"/>
      <c r="BA224" s="93"/>
      <c r="BB224" s="93"/>
      <c r="BC224" s="93"/>
      <c r="BD224" s="93"/>
      <c r="BE224" s="93"/>
      <c r="BF224" s="93"/>
      <c r="BG224" s="93"/>
      <c r="BH224" s="93"/>
      <c r="BI224" s="93"/>
      <c r="BJ224" s="93"/>
      <c r="BK224" s="93"/>
    </row>
    <row r="225" spans="1:63" s="81" customFormat="1" ht="20.25" customHeight="1">
      <c r="A225" s="93"/>
      <c r="B225" s="93"/>
      <c r="C225" s="93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93"/>
      <c r="S225" s="93"/>
      <c r="T225" s="93"/>
      <c r="U225" s="93"/>
      <c r="V225" s="93"/>
      <c r="W225" s="93"/>
      <c r="X225" s="93"/>
      <c r="Y225" s="93"/>
      <c r="Z225" s="93"/>
      <c r="AA225" s="93"/>
      <c r="AB225" s="93"/>
      <c r="AC225" s="93"/>
      <c r="AD225" s="93"/>
      <c r="AE225" s="93"/>
      <c r="AF225" s="93"/>
      <c r="AG225" s="93"/>
      <c r="AH225" s="93"/>
      <c r="AI225" s="93"/>
      <c r="AJ225" s="93"/>
      <c r="AK225" s="93"/>
      <c r="AL225" s="93"/>
      <c r="AM225" s="93"/>
      <c r="AN225" s="93"/>
      <c r="AO225" s="93"/>
      <c r="AP225" s="93"/>
      <c r="AQ225" s="93"/>
      <c r="AR225" s="93"/>
      <c r="AS225" s="93"/>
      <c r="AT225" s="93"/>
      <c r="AU225" s="93"/>
      <c r="AV225" s="93"/>
      <c r="AW225" s="93"/>
      <c r="AX225" s="93"/>
      <c r="AY225" s="93"/>
      <c r="AZ225" s="93"/>
      <c r="BA225" s="93"/>
      <c r="BB225" s="93"/>
      <c r="BC225" s="93"/>
      <c r="BD225" s="93"/>
      <c r="BE225" s="93"/>
      <c r="BF225" s="93"/>
      <c r="BG225" s="93"/>
      <c r="BH225" s="93"/>
      <c r="BI225" s="93"/>
      <c r="BJ225" s="93"/>
      <c r="BK225" s="93"/>
    </row>
    <row r="226" spans="1:63" s="81" customFormat="1" ht="20.25" customHeight="1">
      <c r="A226" s="93"/>
      <c r="B226" s="93"/>
      <c r="C226" s="93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3"/>
      <c r="S226" s="93"/>
      <c r="T226" s="93"/>
      <c r="U226" s="93"/>
      <c r="V226" s="93"/>
      <c r="W226" s="93"/>
      <c r="X226" s="93"/>
      <c r="Y226" s="93"/>
      <c r="Z226" s="93"/>
      <c r="AA226" s="93"/>
      <c r="AB226" s="93"/>
      <c r="AC226" s="93"/>
      <c r="AD226" s="93"/>
      <c r="AE226" s="93"/>
      <c r="AF226" s="93"/>
      <c r="AG226" s="93"/>
      <c r="AH226" s="93"/>
      <c r="AI226" s="93"/>
      <c r="AJ226" s="93"/>
      <c r="AK226" s="93"/>
      <c r="AL226" s="93"/>
      <c r="AM226" s="93"/>
      <c r="AN226" s="93"/>
      <c r="AO226" s="93"/>
      <c r="AP226" s="93"/>
      <c r="AQ226" s="93"/>
      <c r="AR226" s="93"/>
      <c r="AS226" s="93"/>
      <c r="AT226" s="93"/>
      <c r="AU226" s="93"/>
      <c r="AV226" s="93"/>
      <c r="AW226" s="93"/>
      <c r="AX226" s="93"/>
      <c r="AY226" s="93"/>
      <c r="AZ226" s="93"/>
      <c r="BA226" s="93"/>
      <c r="BB226" s="93"/>
      <c r="BC226" s="93"/>
      <c r="BD226" s="93"/>
      <c r="BE226" s="93"/>
      <c r="BF226" s="93"/>
      <c r="BG226" s="93"/>
      <c r="BH226" s="93"/>
      <c r="BI226" s="93"/>
      <c r="BJ226" s="93"/>
      <c r="BK226" s="93"/>
    </row>
    <row r="227" spans="1:63" s="81" customFormat="1" ht="20.25" customHeight="1">
      <c r="A227" s="93"/>
      <c r="B227" s="93"/>
      <c r="C227" s="93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93"/>
      <c r="S227" s="93"/>
      <c r="T227" s="93"/>
      <c r="U227" s="93"/>
      <c r="V227" s="93"/>
      <c r="W227" s="93"/>
      <c r="X227" s="93"/>
      <c r="Y227" s="93"/>
      <c r="Z227" s="93"/>
      <c r="AA227" s="93"/>
      <c r="AB227" s="93"/>
      <c r="AC227" s="93"/>
      <c r="AD227" s="93"/>
      <c r="AE227" s="93"/>
      <c r="AF227" s="93"/>
      <c r="AG227" s="93"/>
      <c r="AH227" s="93"/>
      <c r="AI227" s="93"/>
      <c r="AJ227" s="93"/>
      <c r="AK227" s="93"/>
      <c r="AL227" s="93"/>
      <c r="AM227" s="93"/>
      <c r="AN227" s="93"/>
      <c r="AO227" s="93"/>
      <c r="AP227" s="93"/>
      <c r="AQ227" s="93"/>
      <c r="AR227" s="93"/>
      <c r="AS227" s="93"/>
      <c r="AT227" s="93"/>
      <c r="AU227" s="93"/>
      <c r="AV227" s="93"/>
      <c r="AW227" s="93"/>
      <c r="AX227" s="93"/>
      <c r="AY227" s="93"/>
      <c r="AZ227" s="93"/>
      <c r="BA227" s="93"/>
      <c r="BB227" s="93"/>
      <c r="BC227" s="93"/>
      <c r="BD227" s="93"/>
      <c r="BE227" s="93"/>
      <c r="BF227" s="93"/>
      <c r="BG227" s="93"/>
      <c r="BH227" s="93"/>
      <c r="BI227" s="93"/>
      <c r="BJ227" s="93"/>
      <c r="BK227" s="93"/>
    </row>
    <row r="228" spans="1:63" s="81" customFormat="1" ht="20.25" customHeight="1">
      <c r="A228" s="93"/>
      <c r="B228" s="93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  <c r="S228" s="93"/>
      <c r="T228" s="93"/>
      <c r="U228" s="93"/>
      <c r="V228" s="93"/>
      <c r="W228" s="93"/>
      <c r="X228" s="93"/>
      <c r="Y228" s="93"/>
      <c r="Z228" s="93"/>
      <c r="AA228" s="93"/>
      <c r="AB228" s="93"/>
      <c r="AC228" s="93"/>
      <c r="AD228" s="93"/>
      <c r="AE228" s="93"/>
      <c r="AF228" s="93"/>
      <c r="AG228" s="93"/>
      <c r="AH228" s="93"/>
      <c r="AI228" s="93"/>
      <c r="AJ228" s="93"/>
      <c r="AK228" s="93"/>
      <c r="AL228" s="93"/>
      <c r="AM228" s="93"/>
      <c r="AN228" s="93"/>
      <c r="AO228" s="93"/>
      <c r="AP228" s="93"/>
      <c r="AQ228" s="93"/>
      <c r="AR228" s="93"/>
      <c r="AS228" s="93"/>
      <c r="AT228" s="93"/>
      <c r="AU228" s="93"/>
      <c r="AV228" s="93"/>
      <c r="AW228" s="93"/>
      <c r="AX228" s="93"/>
      <c r="AY228" s="93"/>
      <c r="AZ228" s="93"/>
      <c r="BA228" s="93"/>
      <c r="BB228" s="93"/>
      <c r="BC228" s="93"/>
      <c r="BD228" s="93"/>
      <c r="BE228" s="93"/>
      <c r="BF228" s="93"/>
      <c r="BG228" s="93"/>
      <c r="BH228" s="93"/>
      <c r="BI228" s="93"/>
      <c r="BJ228" s="93"/>
      <c r="BK228" s="93"/>
    </row>
    <row r="229" spans="1:63" s="81" customFormat="1" ht="20.25" customHeight="1">
      <c r="A229" s="93"/>
      <c r="B229" s="93"/>
      <c r="C229" s="93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3"/>
      <c r="R229" s="93"/>
      <c r="S229" s="93"/>
      <c r="T229" s="93"/>
      <c r="U229" s="93"/>
      <c r="V229" s="93"/>
      <c r="W229" s="93"/>
      <c r="X229" s="93"/>
      <c r="Y229" s="93"/>
      <c r="Z229" s="93"/>
      <c r="AA229" s="93"/>
      <c r="AB229" s="93"/>
      <c r="AC229" s="93"/>
      <c r="AD229" s="93"/>
      <c r="AE229" s="93"/>
      <c r="AF229" s="93"/>
      <c r="AG229" s="93"/>
      <c r="AH229" s="93"/>
      <c r="AI229" s="93"/>
      <c r="AJ229" s="93"/>
      <c r="AK229" s="93"/>
      <c r="AL229" s="93"/>
      <c r="AM229" s="93"/>
      <c r="AN229" s="93"/>
      <c r="AO229" s="93"/>
      <c r="AP229" s="93"/>
      <c r="AQ229" s="93"/>
      <c r="AR229" s="93"/>
      <c r="AS229" s="93"/>
      <c r="AT229" s="93"/>
      <c r="AU229" s="93"/>
      <c r="AV229" s="93"/>
      <c r="AW229" s="93"/>
      <c r="AX229" s="93"/>
      <c r="AY229" s="93"/>
      <c r="AZ229" s="93"/>
      <c r="BA229" s="93"/>
      <c r="BB229" s="93"/>
      <c r="BC229" s="93"/>
      <c r="BD229" s="93"/>
      <c r="BE229" s="93"/>
      <c r="BF229" s="93"/>
      <c r="BG229" s="93"/>
      <c r="BH229" s="93"/>
      <c r="BI229" s="93"/>
      <c r="BJ229" s="93"/>
      <c r="BK229" s="93"/>
    </row>
    <row r="230" spans="1:63" s="81" customFormat="1" ht="20.25" customHeight="1">
      <c r="A230" s="93"/>
      <c r="B230" s="93"/>
      <c r="C230" s="93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3"/>
      <c r="S230" s="93"/>
      <c r="T230" s="93"/>
      <c r="U230" s="93"/>
      <c r="V230" s="93"/>
      <c r="W230" s="93"/>
      <c r="X230" s="93"/>
      <c r="Y230" s="93"/>
      <c r="Z230" s="93"/>
      <c r="AA230" s="93"/>
      <c r="AB230" s="93"/>
      <c r="AC230" s="93"/>
      <c r="AD230" s="93"/>
      <c r="AE230" s="93"/>
      <c r="AF230" s="93"/>
      <c r="AG230" s="93"/>
      <c r="AH230" s="93"/>
      <c r="AI230" s="93"/>
      <c r="AJ230" s="93"/>
      <c r="AK230" s="93"/>
      <c r="AL230" s="93"/>
      <c r="AM230" s="93"/>
      <c r="AN230" s="93"/>
      <c r="AO230" s="93"/>
      <c r="AP230" s="93"/>
      <c r="AQ230" s="93"/>
      <c r="AR230" s="93"/>
      <c r="AS230" s="93"/>
      <c r="AT230" s="93"/>
      <c r="AU230" s="93"/>
      <c r="AV230" s="93"/>
      <c r="AW230" s="93"/>
      <c r="AX230" s="93"/>
      <c r="AY230" s="93"/>
      <c r="AZ230" s="93"/>
      <c r="BA230" s="93"/>
      <c r="BB230" s="93"/>
      <c r="BC230" s="93"/>
      <c r="BD230" s="93"/>
      <c r="BE230" s="93"/>
      <c r="BF230" s="93"/>
      <c r="BG230" s="93"/>
      <c r="BH230" s="93"/>
      <c r="BI230" s="93"/>
      <c r="BJ230" s="93"/>
      <c r="BK230" s="93"/>
    </row>
    <row r="231" spans="1:63" s="81" customFormat="1" ht="20.25" customHeight="1">
      <c r="A231" s="93"/>
      <c r="B231" s="93"/>
      <c r="C231" s="93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  <c r="R231" s="93"/>
      <c r="S231" s="93"/>
      <c r="T231" s="93"/>
      <c r="U231" s="93"/>
      <c r="V231" s="93"/>
      <c r="W231" s="93"/>
      <c r="X231" s="93"/>
      <c r="Y231" s="93"/>
      <c r="Z231" s="93"/>
      <c r="AA231" s="93"/>
      <c r="AB231" s="93"/>
      <c r="AC231" s="93"/>
      <c r="AD231" s="93"/>
      <c r="AE231" s="93"/>
      <c r="AF231" s="93"/>
      <c r="AG231" s="93"/>
      <c r="AH231" s="93"/>
      <c r="AI231" s="93"/>
      <c r="AJ231" s="93"/>
      <c r="AK231" s="93"/>
      <c r="AL231" s="93"/>
      <c r="AM231" s="93"/>
      <c r="AN231" s="93"/>
      <c r="AO231" s="93"/>
      <c r="AP231" s="93"/>
      <c r="AQ231" s="93"/>
      <c r="AR231" s="93"/>
      <c r="AS231" s="93"/>
      <c r="AT231" s="93"/>
      <c r="AU231" s="93"/>
      <c r="AV231" s="93"/>
      <c r="AW231" s="93"/>
      <c r="AX231" s="93"/>
      <c r="AY231" s="93"/>
      <c r="AZ231" s="93"/>
      <c r="BA231" s="93"/>
      <c r="BB231" s="93"/>
      <c r="BC231" s="93"/>
      <c r="BD231" s="93"/>
      <c r="BE231" s="93"/>
      <c r="BF231" s="93"/>
      <c r="BG231" s="93"/>
      <c r="BH231" s="93"/>
      <c r="BI231" s="93"/>
      <c r="BJ231" s="93"/>
      <c r="BK231" s="93"/>
    </row>
    <row r="232" spans="1:63" s="81" customFormat="1" ht="20.25" customHeight="1">
      <c r="A232" s="93"/>
      <c r="B232" s="93"/>
      <c r="C232" s="93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93"/>
      <c r="S232" s="93"/>
      <c r="T232" s="93"/>
      <c r="U232" s="93"/>
      <c r="V232" s="93"/>
      <c r="W232" s="93"/>
      <c r="X232" s="93"/>
      <c r="Y232" s="93"/>
      <c r="Z232" s="93"/>
      <c r="AA232" s="93"/>
      <c r="AB232" s="93"/>
      <c r="AC232" s="93"/>
      <c r="AD232" s="93"/>
      <c r="AE232" s="93"/>
      <c r="AF232" s="93"/>
      <c r="AG232" s="93"/>
      <c r="AH232" s="93"/>
      <c r="AI232" s="93"/>
      <c r="AJ232" s="93"/>
      <c r="AK232" s="93"/>
      <c r="AL232" s="93"/>
      <c r="AM232" s="93"/>
      <c r="AN232" s="93"/>
      <c r="AO232" s="93"/>
      <c r="AP232" s="93"/>
      <c r="AQ232" s="93"/>
      <c r="AR232" s="93"/>
      <c r="AS232" s="93"/>
      <c r="AT232" s="93"/>
      <c r="AU232" s="93"/>
      <c r="AV232" s="93"/>
      <c r="AW232" s="93"/>
      <c r="AX232" s="93"/>
      <c r="AY232" s="93"/>
      <c r="AZ232" s="93"/>
      <c r="BA232" s="93"/>
      <c r="BB232" s="93"/>
      <c r="BC232" s="93"/>
      <c r="BD232" s="93"/>
      <c r="BE232" s="93"/>
      <c r="BF232" s="93"/>
      <c r="BG232" s="93"/>
      <c r="BH232" s="93"/>
      <c r="BI232" s="93"/>
      <c r="BJ232" s="93"/>
      <c r="BK232" s="93"/>
    </row>
    <row r="233" spans="1:63" s="81" customFormat="1" ht="20.25" customHeight="1">
      <c r="A233" s="93"/>
      <c r="B233" s="93"/>
      <c r="C233" s="93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  <c r="R233" s="93"/>
      <c r="S233" s="93"/>
      <c r="T233" s="93"/>
      <c r="U233" s="93"/>
      <c r="V233" s="93"/>
      <c r="W233" s="93"/>
      <c r="X233" s="93"/>
      <c r="Y233" s="93"/>
      <c r="Z233" s="93"/>
      <c r="AA233" s="93"/>
      <c r="AB233" s="93"/>
      <c r="AC233" s="93"/>
      <c r="AD233" s="93"/>
      <c r="AE233" s="93"/>
      <c r="AF233" s="93"/>
      <c r="AG233" s="93"/>
      <c r="AH233" s="93"/>
      <c r="AI233" s="93"/>
      <c r="AJ233" s="93"/>
      <c r="AK233" s="93"/>
      <c r="AL233" s="93"/>
      <c r="AM233" s="93"/>
      <c r="AN233" s="93"/>
      <c r="AO233" s="93"/>
      <c r="AP233" s="93"/>
      <c r="AQ233" s="93"/>
      <c r="AR233" s="93"/>
      <c r="AS233" s="93"/>
      <c r="AT233" s="93"/>
      <c r="AU233" s="93"/>
      <c r="AV233" s="93"/>
      <c r="AW233" s="93"/>
      <c r="AX233" s="93"/>
      <c r="AY233" s="93"/>
      <c r="AZ233" s="93"/>
      <c r="BA233" s="93"/>
      <c r="BB233" s="93"/>
      <c r="BC233" s="93"/>
      <c r="BD233" s="93"/>
      <c r="BE233" s="93"/>
      <c r="BF233" s="93"/>
      <c r="BG233" s="93"/>
      <c r="BH233" s="93"/>
      <c r="BI233" s="93"/>
      <c r="BJ233" s="93"/>
      <c r="BK233" s="93"/>
    </row>
    <row r="234" spans="1:63" s="81" customFormat="1" ht="20.25" customHeight="1">
      <c r="A234" s="93"/>
      <c r="B234" s="93"/>
      <c r="C234" s="93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93"/>
      <c r="U234" s="93"/>
      <c r="V234" s="93"/>
      <c r="W234" s="93"/>
      <c r="X234" s="93"/>
      <c r="Y234" s="93"/>
      <c r="Z234" s="93"/>
      <c r="AA234" s="93"/>
      <c r="AB234" s="93"/>
      <c r="AC234" s="93"/>
      <c r="AD234" s="93"/>
      <c r="AE234" s="93"/>
      <c r="AF234" s="93"/>
      <c r="AG234" s="93"/>
      <c r="AH234" s="93"/>
      <c r="AI234" s="93"/>
      <c r="AJ234" s="93"/>
      <c r="AK234" s="93"/>
      <c r="AL234" s="93"/>
      <c r="AM234" s="93"/>
      <c r="AN234" s="93"/>
      <c r="AO234" s="93"/>
      <c r="AP234" s="93"/>
      <c r="AQ234" s="93"/>
      <c r="AR234" s="93"/>
      <c r="AS234" s="93"/>
      <c r="AT234" s="93"/>
      <c r="AU234" s="93"/>
      <c r="AV234" s="93"/>
      <c r="AW234" s="93"/>
      <c r="AX234" s="93"/>
      <c r="AY234" s="93"/>
      <c r="AZ234" s="93"/>
      <c r="BA234" s="93"/>
      <c r="BB234" s="93"/>
      <c r="BC234" s="93"/>
      <c r="BD234" s="93"/>
      <c r="BE234" s="93"/>
      <c r="BF234" s="93"/>
      <c r="BG234" s="93"/>
      <c r="BH234" s="93"/>
      <c r="BI234" s="93"/>
      <c r="BJ234" s="93"/>
      <c r="BK234" s="93"/>
    </row>
    <row r="235" spans="1:63" s="81" customFormat="1" ht="20.25" customHeight="1">
      <c r="A235" s="93"/>
      <c r="B235" s="93"/>
      <c r="C235" s="93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93"/>
      <c r="U235" s="93"/>
      <c r="V235" s="93"/>
      <c r="W235" s="93"/>
      <c r="X235" s="93"/>
      <c r="Y235" s="93"/>
      <c r="Z235" s="93"/>
      <c r="AA235" s="93"/>
      <c r="AB235" s="93"/>
      <c r="AC235" s="93"/>
      <c r="AD235" s="93"/>
      <c r="AE235" s="93"/>
      <c r="AF235" s="93"/>
      <c r="AG235" s="93"/>
      <c r="AH235" s="93"/>
      <c r="AI235" s="93"/>
      <c r="AJ235" s="93"/>
      <c r="AK235" s="93"/>
      <c r="AL235" s="93"/>
      <c r="AM235" s="93"/>
      <c r="AN235" s="93"/>
      <c r="AO235" s="93"/>
      <c r="AP235" s="93"/>
      <c r="AQ235" s="93"/>
      <c r="AR235" s="93"/>
      <c r="AS235" s="93"/>
      <c r="AT235" s="93"/>
      <c r="AU235" s="93"/>
      <c r="AV235" s="93"/>
      <c r="AW235" s="93"/>
      <c r="AX235" s="93"/>
      <c r="AY235" s="93"/>
      <c r="AZ235" s="93"/>
      <c r="BA235" s="93"/>
      <c r="BB235" s="93"/>
      <c r="BC235" s="93"/>
      <c r="BD235" s="93"/>
      <c r="BE235" s="93"/>
      <c r="BF235" s="93"/>
      <c r="BG235" s="93"/>
      <c r="BH235" s="93"/>
      <c r="BI235" s="93"/>
      <c r="BJ235" s="93"/>
      <c r="BK235" s="93"/>
    </row>
    <row r="236" spans="1:63" s="81" customFormat="1" ht="20.25" customHeight="1">
      <c r="A236" s="93"/>
      <c r="B236" s="93"/>
      <c r="C236" s="93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93"/>
      <c r="U236" s="93"/>
      <c r="V236" s="93"/>
      <c r="W236" s="93"/>
      <c r="X236" s="93"/>
      <c r="Y236" s="93"/>
      <c r="Z236" s="93"/>
      <c r="AA236" s="93"/>
      <c r="AB236" s="93"/>
      <c r="AC236" s="93"/>
      <c r="AD236" s="93"/>
      <c r="AE236" s="93"/>
      <c r="AF236" s="93"/>
      <c r="AG236" s="93"/>
      <c r="AH236" s="93"/>
      <c r="AI236" s="93"/>
      <c r="AJ236" s="93"/>
      <c r="AK236" s="93"/>
      <c r="AL236" s="93"/>
      <c r="AM236" s="93"/>
      <c r="AN236" s="93"/>
      <c r="AO236" s="93"/>
      <c r="AP236" s="93"/>
      <c r="AQ236" s="93"/>
      <c r="AR236" s="93"/>
      <c r="AS236" s="93"/>
      <c r="AT236" s="93"/>
      <c r="AU236" s="93"/>
      <c r="AV236" s="93"/>
      <c r="AW236" s="93"/>
      <c r="AX236" s="93"/>
      <c r="AY236" s="93"/>
      <c r="AZ236" s="93"/>
      <c r="BA236" s="93"/>
      <c r="BB236" s="93"/>
      <c r="BC236" s="93"/>
      <c r="BD236" s="93"/>
      <c r="BE236" s="93"/>
      <c r="BF236" s="93"/>
      <c r="BG236" s="93"/>
      <c r="BH236" s="93"/>
      <c r="BI236" s="93"/>
      <c r="BJ236" s="93"/>
      <c r="BK236" s="93"/>
    </row>
    <row r="237" spans="1:63" s="81" customFormat="1" ht="20.25" customHeight="1">
      <c r="A237" s="93"/>
      <c r="B237" s="93"/>
      <c r="C237" s="93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93"/>
      <c r="U237" s="93"/>
      <c r="V237" s="93"/>
      <c r="W237" s="93"/>
      <c r="X237" s="93"/>
      <c r="Y237" s="93"/>
      <c r="Z237" s="93"/>
      <c r="AA237" s="93"/>
      <c r="AB237" s="93"/>
      <c r="AC237" s="93"/>
      <c r="AD237" s="93"/>
      <c r="AE237" s="93"/>
      <c r="AF237" s="93"/>
      <c r="AG237" s="93"/>
      <c r="AH237" s="93"/>
      <c r="AI237" s="93"/>
      <c r="AJ237" s="93"/>
      <c r="AK237" s="93"/>
      <c r="AL237" s="93"/>
      <c r="AM237" s="93"/>
      <c r="AN237" s="93"/>
      <c r="AO237" s="93"/>
      <c r="AP237" s="93"/>
      <c r="AQ237" s="93"/>
      <c r="AR237" s="93"/>
      <c r="AS237" s="93"/>
      <c r="AT237" s="93"/>
      <c r="AU237" s="93"/>
      <c r="AV237" s="93"/>
      <c r="AW237" s="93"/>
      <c r="AX237" s="93"/>
      <c r="AY237" s="93"/>
      <c r="AZ237" s="93"/>
      <c r="BA237" s="93"/>
      <c r="BB237" s="93"/>
      <c r="BC237" s="93"/>
      <c r="BD237" s="93"/>
      <c r="BE237" s="93"/>
      <c r="BF237" s="93"/>
      <c r="BG237" s="93"/>
      <c r="BH237" s="93"/>
      <c r="BI237" s="93"/>
      <c r="BJ237" s="93"/>
      <c r="BK237" s="93"/>
    </row>
    <row r="238" spans="1:63" s="81" customFormat="1" ht="20.25" customHeight="1">
      <c r="A238" s="93"/>
      <c r="B238" s="93"/>
      <c r="C238" s="93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3"/>
      <c r="R238" s="93"/>
      <c r="S238" s="93"/>
      <c r="T238" s="93"/>
      <c r="U238" s="93"/>
      <c r="V238" s="93"/>
      <c r="W238" s="93"/>
      <c r="X238" s="93"/>
      <c r="Y238" s="93"/>
      <c r="Z238" s="93"/>
      <c r="AA238" s="93"/>
      <c r="AB238" s="93"/>
      <c r="AC238" s="93"/>
      <c r="AD238" s="93"/>
      <c r="AE238" s="93"/>
      <c r="AF238" s="93"/>
      <c r="AG238" s="93"/>
      <c r="AH238" s="93"/>
      <c r="AI238" s="93"/>
      <c r="AJ238" s="93"/>
      <c r="AK238" s="93"/>
      <c r="AL238" s="93"/>
      <c r="AM238" s="93"/>
      <c r="AN238" s="93"/>
      <c r="AO238" s="93"/>
      <c r="AP238" s="93"/>
      <c r="AQ238" s="93"/>
      <c r="AR238" s="93"/>
      <c r="AS238" s="93"/>
      <c r="AT238" s="93"/>
      <c r="AU238" s="93"/>
      <c r="AV238" s="93"/>
      <c r="AW238" s="93"/>
      <c r="AX238" s="93"/>
      <c r="AY238" s="93"/>
      <c r="AZ238" s="93"/>
      <c r="BA238" s="93"/>
      <c r="BB238" s="93"/>
      <c r="BC238" s="93"/>
      <c r="BD238" s="93"/>
      <c r="BE238" s="93"/>
      <c r="BF238" s="93"/>
      <c r="BG238" s="93"/>
      <c r="BH238" s="93"/>
      <c r="BI238" s="93"/>
      <c r="BJ238" s="93"/>
      <c r="BK238" s="93"/>
    </row>
    <row r="239" spans="1:63" s="81" customFormat="1" ht="20.25" customHeight="1">
      <c r="A239" s="93"/>
      <c r="B239" s="93"/>
      <c r="C239" s="93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3"/>
      <c r="R239" s="93"/>
      <c r="S239" s="93"/>
      <c r="T239" s="93"/>
      <c r="U239" s="93"/>
      <c r="V239" s="93"/>
      <c r="W239" s="93"/>
      <c r="X239" s="93"/>
      <c r="Y239" s="93"/>
      <c r="Z239" s="93"/>
      <c r="AA239" s="93"/>
      <c r="AB239" s="93"/>
      <c r="AC239" s="93"/>
      <c r="AD239" s="93"/>
      <c r="AE239" s="93"/>
      <c r="AF239" s="93"/>
      <c r="AG239" s="93"/>
      <c r="AH239" s="93"/>
      <c r="AI239" s="93"/>
      <c r="AJ239" s="93"/>
      <c r="AK239" s="93"/>
      <c r="AL239" s="93"/>
      <c r="AM239" s="93"/>
      <c r="AN239" s="93"/>
      <c r="AO239" s="93"/>
      <c r="AP239" s="93"/>
      <c r="AQ239" s="93"/>
      <c r="AR239" s="93"/>
      <c r="AS239" s="93"/>
      <c r="AT239" s="93"/>
      <c r="AU239" s="93"/>
      <c r="AV239" s="93"/>
      <c r="AW239" s="93"/>
      <c r="AX239" s="93"/>
      <c r="AY239" s="93"/>
      <c r="AZ239" s="93"/>
      <c r="BA239" s="93"/>
      <c r="BB239" s="93"/>
      <c r="BC239" s="93"/>
      <c r="BD239" s="93"/>
      <c r="BE239" s="93"/>
      <c r="BF239" s="93"/>
      <c r="BG239" s="93"/>
      <c r="BH239" s="93"/>
      <c r="BI239" s="93"/>
      <c r="BJ239" s="93"/>
      <c r="BK239" s="93"/>
    </row>
    <row r="240" spans="1:63" s="81" customFormat="1" ht="20.25" customHeight="1">
      <c r="A240" s="93"/>
      <c r="B240" s="93"/>
      <c r="C240" s="93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3"/>
      <c r="R240" s="93"/>
      <c r="S240" s="93"/>
      <c r="T240" s="93"/>
      <c r="U240" s="93"/>
      <c r="V240" s="93"/>
      <c r="W240" s="93"/>
      <c r="X240" s="93"/>
      <c r="Y240" s="93"/>
      <c r="Z240" s="93"/>
      <c r="AA240" s="93"/>
      <c r="AB240" s="93"/>
      <c r="AC240" s="93"/>
      <c r="AD240" s="93"/>
      <c r="AE240" s="93"/>
      <c r="AF240" s="93"/>
      <c r="AG240" s="93"/>
      <c r="AH240" s="93"/>
      <c r="AI240" s="93"/>
      <c r="AJ240" s="93"/>
      <c r="AK240" s="93"/>
      <c r="AL240" s="93"/>
      <c r="AM240" s="93"/>
      <c r="AN240" s="93"/>
      <c r="AO240" s="93"/>
      <c r="AP240" s="93"/>
      <c r="AQ240" s="93"/>
      <c r="AR240" s="93"/>
      <c r="AS240" s="93"/>
      <c r="AT240" s="93"/>
      <c r="AU240" s="93"/>
      <c r="AV240" s="93"/>
      <c r="AW240" s="93"/>
      <c r="AX240" s="93"/>
      <c r="AY240" s="93"/>
      <c r="AZ240" s="93"/>
      <c r="BA240" s="93"/>
      <c r="BB240" s="93"/>
      <c r="BC240" s="93"/>
      <c r="BD240" s="93"/>
      <c r="BE240" s="93"/>
      <c r="BF240" s="93"/>
      <c r="BG240" s="93"/>
      <c r="BH240" s="93"/>
      <c r="BI240" s="93"/>
      <c r="BJ240" s="93"/>
      <c r="BK240" s="93"/>
    </row>
  </sheetData>
  <sheetProtection/>
  <mergeCells count="3">
    <mergeCell ref="A1:G1"/>
    <mergeCell ref="A2:A3"/>
    <mergeCell ref="A14:A15"/>
  </mergeCells>
  <printOptions/>
  <pageMargins left="0.44" right="0.47" top="0.98" bottom="0.98" header="0.49" footer="0.49"/>
  <pageSetup horizontalDpi="600" verticalDpi="600"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BC243"/>
  <sheetViews>
    <sheetView defaultGridColor="0" zoomScale="75" zoomScaleNormal="75" zoomScalePageLayoutView="0" colorId="60" workbookViewId="0" topLeftCell="A4">
      <selection activeCell="K18" sqref="K18"/>
    </sheetView>
  </sheetViews>
  <sheetFormatPr defaultColWidth="9.00390625" defaultRowHeight="20.25" customHeight="1"/>
  <cols>
    <col min="1" max="1" width="35.625" style="80" customWidth="1"/>
    <col min="2" max="7" width="18.25390625" style="80" customWidth="1"/>
    <col min="8" max="8" width="2.125" style="81" customWidth="1"/>
    <col min="9" max="55" width="9.125" style="81" customWidth="1"/>
    <col min="56" max="16384" width="9.125" style="80" customWidth="1"/>
  </cols>
  <sheetData>
    <row r="1" spans="1:7" s="82" customFormat="1" ht="35.25" customHeight="1" thickBot="1">
      <c r="A1" s="183" t="s">
        <v>63</v>
      </c>
      <c r="B1" s="183"/>
      <c r="C1" s="183"/>
      <c r="D1" s="183"/>
      <c r="E1" s="183"/>
      <c r="F1" s="183"/>
      <c r="G1" s="183"/>
    </row>
    <row r="2" spans="1:55" s="23" customFormat="1" ht="34.5" customHeight="1">
      <c r="A2" s="186" t="s">
        <v>52</v>
      </c>
      <c r="B2" s="83"/>
      <c r="C2" s="83"/>
      <c r="D2" s="83"/>
      <c r="E2" s="83"/>
      <c r="F2" s="83"/>
      <c r="G2" s="84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</row>
    <row r="3" spans="1:55" s="23" customFormat="1" ht="34.5" customHeight="1" thickBot="1">
      <c r="A3" s="188"/>
      <c r="B3" s="30" t="str">
        <f>'1. kolo'!B4</f>
        <v>oranžová</v>
      </c>
      <c r="C3" s="31" t="str">
        <f>'1. kolo'!C4</f>
        <v>zelená</v>
      </c>
      <c r="D3" s="32" t="str">
        <f>'1. kolo'!D4</f>
        <v>červená</v>
      </c>
      <c r="E3" s="33" t="str">
        <f>'1. kolo'!E4</f>
        <v>žlutá</v>
      </c>
      <c r="F3" s="34" t="s">
        <v>19</v>
      </c>
      <c r="G3" s="138" t="str">
        <f>'1. kolo'!G4</f>
        <v>bílá</v>
      </c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</row>
    <row r="4" spans="1:55" s="23" customFormat="1" ht="42.75" customHeight="1" thickBot="1">
      <c r="A4" s="139" t="s">
        <v>64</v>
      </c>
      <c r="B4" s="140">
        <f>'4. kolo'!B20</f>
        <v>34</v>
      </c>
      <c r="C4" s="141">
        <f>'4. kolo'!C20</f>
        <v>10</v>
      </c>
      <c r="D4" s="142">
        <f>'4. kolo'!D20</f>
        <v>22</v>
      </c>
      <c r="E4" s="143">
        <f>'4. kolo'!E20</f>
        <v>44</v>
      </c>
      <c r="F4" s="144">
        <f>'4. kolo'!F20</f>
        <v>23</v>
      </c>
      <c r="G4" s="145">
        <f>'4. kolo'!G20</f>
        <v>27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</row>
    <row r="5" spans="1:55" ht="20.25" customHeight="1">
      <c r="A5" s="146" t="s">
        <v>65</v>
      </c>
      <c r="B5" s="91">
        <v>5</v>
      </c>
      <c r="C5" s="91">
        <v>1</v>
      </c>
      <c r="D5" s="91">
        <v>5</v>
      </c>
      <c r="E5" s="91">
        <v>5</v>
      </c>
      <c r="F5" s="91">
        <v>3</v>
      </c>
      <c r="G5" s="92">
        <v>1</v>
      </c>
      <c r="H5" s="93"/>
      <c r="I5" s="50" t="s">
        <v>66</v>
      </c>
      <c r="J5" s="50"/>
      <c r="K5" s="50"/>
      <c r="L5" s="50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</row>
    <row r="6" spans="1:55" s="147" customFormat="1" ht="26.25" customHeight="1">
      <c r="A6" s="149" t="s">
        <v>67</v>
      </c>
      <c r="B6" s="173">
        <v>-5</v>
      </c>
      <c r="C6" s="173">
        <v>-1</v>
      </c>
      <c r="D6" s="173">
        <v>5</v>
      </c>
      <c r="E6" s="173">
        <v>5</v>
      </c>
      <c r="F6" s="173">
        <v>3</v>
      </c>
      <c r="G6" s="174">
        <v>1</v>
      </c>
      <c r="H6" s="148"/>
      <c r="I6" s="52" t="s">
        <v>68</v>
      </c>
      <c r="J6" s="52"/>
      <c r="K6" s="52"/>
      <c r="L6" s="52"/>
      <c r="M6" s="52"/>
      <c r="N6" s="52"/>
      <c r="O6" s="52"/>
      <c r="P6" s="52"/>
      <c r="Q6" s="52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</row>
    <row r="7" spans="1:55" ht="20.25" customHeight="1">
      <c r="A7" s="146" t="s">
        <v>69</v>
      </c>
      <c r="B7" s="91">
        <v>2</v>
      </c>
      <c r="C7" s="91">
        <v>5</v>
      </c>
      <c r="D7" s="91">
        <v>5</v>
      </c>
      <c r="E7" s="91">
        <v>5</v>
      </c>
      <c r="F7" s="91">
        <v>3</v>
      </c>
      <c r="G7" s="92">
        <v>1</v>
      </c>
      <c r="H7" s="93"/>
      <c r="I7" s="50" t="s">
        <v>66</v>
      </c>
      <c r="J7" s="50"/>
      <c r="K7" s="50"/>
      <c r="L7" s="50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</row>
    <row r="8" spans="1:55" s="147" customFormat="1" ht="26.25" customHeight="1">
      <c r="A8" s="149" t="s">
        <v>70</v>
      </c>
      <c r="B8" s="173">
        <v>2</v>
      </c>
      <c r="C8" s="173">
        <v>5</v>
      </c>
      <c r="D8" s="173">
        <v>5</v>
      </c>
      <c r="E8" s="173">
        <v>5</v>
      </c>
      <c r="F8" s="173">
        <v>3</v>
      </c>
      <c r="G8" s="174">
        <v>-1</v>
      </c>
      <c r="H8" s="148"/>
      <c r="I8" s="52" t="s">
        <v>68</v>
      </c>
      <c r="J8" s="52"/>
      <c r="K8" s="52"/>
      <c r="L8" s="52"/>
      <c r="M8" s="52"/>
      <c r="N8" s="52"/>
      <c r="O8" s="52"/>
      <c r="P8" s="52"/>
      <c r="Q8" s="52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</row>
    <row r="9" spans="1:55" ht="20.25" customHeight="1">
      <c r="A9" s="146" t="s">
        <v>71</v>
      </c>
      <c r="B9" s="91">
        <v>5</v>
      </c>
      <c r="C9" s="91">
        <v>4</v>
      </c>
      <c r="D9" s="91">
        <v>4</v>
      </c>
      <c r="E9" s="91">
        <v>4</v>
      </c>
      <c r="F9" s="91">
        <v>3</v>
      </c>
      <c r="G9" s="92">
        <v>1</v>
      </c>
      <c r="H9" s="93"/>
      <c r="I9" s="50" t="s">
        <v>66</v>
      </c>
      <c r="J9" s="50"/>
      <c r="K9" s="50"/>
      <c r="L9" s="50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</row>
    <row r="10" spans="1:55" s="147" customFormat="1" ht="26.25" customHeight="1">
      <c r="A10" s="149" t="s">
        <v>72</v>
      </c>
      <c r="B10" s="173">
        <v>-5</v>
      </c>
      <c r="C10" s="173">
        <v>-4</v>
      </c>
      <c r="D10" s="173">
        <v>-4</v>
      </c>
      <c r="E10" s="173">
        <v>-4</v>
      </c>
      <c r="F10" s="173">
        <v>-3</v>
      </c>
      <c r="G10" s="174">
        <v>1</v>
      </c>
      <c r="H10" s="148"/>
      <c r="I10" s="52" t="s">
        <v>68</v>
      </c>
      <c r="J10" s="52"/>
      <c r="K10" s="52"/>
      <c r="L10" s="52"/>
      <c r="M10" s="52"/>
      <c r="N10" s="52"/>
      <c r="O10" s="52"/>
      <c r="P10" s="52"/>
      <c r="Q10" s="52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</row>
    <row r="11" spans="1:55" ht="20.25" customHeight="1">
      <c r="A11" s="146" t="s">
        <v>73</v>
      </c>
      <c r="B11" s="91">
        <v>3</v>
      </c>
      <c r="C11" s="91">
        <v>1</v>
      </c>
      <c r="D11" s="91">
        <v>3</v>
      </c>
      <c r="E11" s="91">
        <v>3</v>
      </c>
      <c r="F11" s="91">
        <v>3</v>
      </c>
      <c r="G11" s="92">
        <v>1</v>
      </c>
      <c r="H11" s="93"/>
      <c r="I11" s="50" t="s">
        <v>66</v>
      </c>
      <c r="J11" s="50"/>
      <c r="K11" s="50"/>
      <c r="L11" s="50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</row>
    <row r="12" spans="1:55" s="147" customFormat="1" ht="26.25" customHeight="1">
      <c r="A12" s="149" t="s">
        <v>74</v>
      </c>
      <c r="B12" s="173">
        <v>3</v>
      </c>
      <c r="C12" s="173">
        <v>-1</v>
      </c>
      <c r="D12" s="173">
        <v>3</v>
      </c>
      <c r="E12" s="173">
        <v>3</v>
      </c>
      <c r="F12" s="173">
        <v>3</v>
      </c>
      <c r="G12" s="174">
        <v>1</v>
      </c>
      <c r="H12" s="148"/>
      <c r="I12" s="52" t="s">
        <v>68</v>
      </c>
      <c r="J12" s="52"/>
      <c r="K12" s="52"/>
      <c r="L12" s="52"/>
      <c r="M12" s="52"/>
      <c r="N12" s="52"/>
      <c r="O12" s="52"/>
      <c r="P12" s="52"/>
      <c r="Q12" s="52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</row>
    <row r="13" spans="1:55" ht="20.25" customHeight="1">
      <c r="A13" s="146" t="s">
        <v>75</v>
      </c>
      <c r="B13" s="91">
        <v>4</v>
      </c>
      <c r="C13" s="91">
        <v>2</v>
      </c>
      <c r="D13" s="91">
        <v>3</v>
      </c>
      <c r="E13" s="91">
        <v>4</v>
      </c>
      <c r="F13" s="91">
        <v>3</v>
      </c>
      <c r="G13" s="92">
        <v>2</v>
      </c>
      <c r="H13" s="93"/>
      <c r="I13" s="50" t="s">
        <v>66</v>
      </c>
      <c r="J13" s="50"/>
      <c r="K13" s="50"/>
      <c r="L13" s="50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</row>
    <row r="14" spans="1:55" s="147" customFormat="1" ht="26.25" customHeight="1">
      <c r="A14" s="149" t="s">
        <v>76</v>
      </c>
      <c r="B14" s="173">
        <v>-4</v>
      </c>
      <c r="C14" s="173">
        <v>-2</v>
      </c>
      <c r="D14" s="173">
        <v>-3</v>
      </c>
      <c r="E14" s="173">
        <v>4</v>
      </c>
      <c r="F14" s="173">
        <v>-3</v>
      </c>
      <c r="G14" s="174">
        <v>2</v>
      </c>
      <c r="H14" s="148"/>
      <c r="I14" s="52" t="s">
        <v>68</v>
      </c>
      <c r="J14" s="52"/>
      <c r="K14" s="52"/>
      <c r="L14" s="52"/>
      <c r="M14" s="52"/>
      <c r="N14" s="52"/>
      <c r="O14" s="52"/>
      <c r="P14" s="52"/>
      <c r="Q14" s="52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</row>
    <row r="15" spans="1:55" ht="20.25" customHeight="1">
      <c r="A15" s="146" t="s">
        <v>77</v>
      </c>
      <c r="B15" s="91">
        <v>5</v>
      </c>
      <c r="C15" s="91">
        <v>4</v>
      </c>
      <c r="D15" s="91">
        <v>5</v>
      </c>
      <c r="E15" s="91">
        <v>5</v>
      </c>
      <c r="F15" s="91">
        <v>3</v>
      </c>
      <c r="G15" s="92">
        <v>4</v>
      </c>
      <c r="H15" s="93"/>
      <c r="I15" s="50" t="s">
        <v>66</v>
      </c>
      <c r="J15" s="50"/>
      <c r="K15" s="50"/>
      <c r="L15" s="50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</row>
    <row r="16" spans="1:55" s="147" customFormat="1" ht="26.25" customHeight="1" thickBot="1">
      <c r="A16" s="150" t="s">
        <v>78</v>
      </c>
      <c r="B16" s="175">
        <v>5</v>
      </c>
      <c r="C16" s="175">
        <v>-4</v>
      </c>
      <c r="D16" s="175">
        <v>-5</v>
      </c>
      <c r="E16" s="175">
        <v>-5</v>
      </c>
      <c r="F16" s="175">
        <v>3</v>
      </c>
      <c r="G16" s="176">
        <v>4</v>
      </c>
      <c r="H16" s="148"/>
      <c r="I16" s="52" t="s">
        <v>68</v>
      </c>
      <c r="J16" s="52"/>
      <c r="K16" s="52"/>
      <c r="L16" s="52"/>
      <c r="M16" s="52"/>
      <c r="N16" s="52"/>
      <c r="O16" s="52"/>
      <c r="P16" s="52"/>
      <c r="Q16" s="52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</row>
    <row r="17" spans="1:55" s="95" customFormat="1" ht="46.5" customHeight="1" thickBot="1">
      <c r="A17" s="151" t="s">
        <v>79</v>
      </c>
      <c r="B17" s="152">
        <f aca="true" t="shared" si="0" ref="B17:G17">SUM(B6,B8,B10,B12,B14,B16)</f>
        <v>-4</v>
      </c>
      <c r="C17" s="153">
        <f t="shared" si="0"/>
        <v>-7</v>
      </c>
      <c r="D17" s="154">
        <f t="shared" si="0"/>
        <v>1</v>
      </c>
      <c r="E17" s="155">
        <f t="shared" si="0"/>
        <v>8</v>
      </c>
      <c r="F17" s="156">
        <f t="shared" si="0"/>
        <v>6</v>
      </c>
      <c r="G17" s="157">
        <f t="shared" si="0"/>
        <v>8</v>
      </c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</row>
    <row r="18" spans="1:55" s="95" customFormat="1" ht="40.5" customHeight="1" thickBot="1">
      <c r="A18" s="151" t="s">
        <v>42</v>
      </c>
      <c r="B18" s="152">
        <f aca="true" t="shared" si="1" ref="B18:G18">SUM(B17+B4)</f>
        <v>30</v>
      </c>
      <c r="C18" s="153">
        <f t="shared" si="1"/>
        <v>3</v>
      </c>
      <c r="D18" s="154">
        <f t="shared" si="1"/>
        <v>23</v>
      </c>
      <c r="E18" s="155">
        <f t="shared" si="1"/>
        <v>52</v>
      </c>
      <c r="F18" s="156">
        <f t="shared" si="1"/>
        <v>29</v>
      </c>
      <c r="G18" s="157">
        <f t="shared" si="1"/>
        <v>35</v>
      </c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</row>
    <row r="19" spans="1:55" s="95" customFormat="1" ht="40.5" customHeight="1" thickBot="1">
      <c r="A19" s="158"/>
      <c r="B19" s="159"/>
      <c r="C19" s="159"/>
      <c r="D19" s="159"/>
      <c r="E19" s="159"/>
      <c r="F19" s="159"/>
      <c r="G19" s="157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</row>
    <row r="20" spans="1:55" s="95" customFormat="1" ht="39.75" customHeight="1" thickBot="1">
      <c r="A20" s="160" t="s">
        <v>80</v>
      </c>
      <c r="B20" s="161">
        <f aca="true" t="shared" si="2" ref="B20:G20">RANK(B18,$B$18:$G$18)</f>
        <v>3</v>
      </c>
      <c r="C20" s="161">
        <f t="shared" si="2"/>
        <v>6</v>
      </c>
      <c r="D20" s="161">
        <f t="shared" si="2"/>
        <v>5</v>
      </c>
      <c r="E20" s="161">
        <f t="shared" si="2"/>
        <v>1</v>
      </c>
      <c r="F20" s="161">
        <f t="shared" si="2"/>
        <v>4</v>
      </c>
      <c r="G20" s="161">
        <f t="shared" si="2"/>
        <v>2</v>
      </c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</row>
    <row r="21" spans="1:55" s="81" customFormat="1" ht="20.25" customHeight="1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</row>
    <row r="22" spans="1:55" s="81" customFormat="1" ht="20.25" customHeight="1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</row>
    <row r="23" spans="1:55" s="81" customFormat="1" ht="20.25" customHeight="1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</row>
    <row r="24" spans="1:55" s="81" customFormat="1" ht="20.25" customHeight="1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</row>
    <row r="25" spans="1:55" s="81" customFormat="1" ht="20.25" customHeight="1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</row>
    <row r="26" spans="1:55" s="81" customFormat="1" ht="20.25" customHeight="1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</row>
    <row r="27" spans="1:55" s="81" customFormat="1" ht="20.25" customHeight="1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</row>
    <row r="28" spans="1:55" s="81" customFormat="1" ht="20.25" customHeight="1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</row>
    <row r="29" spans="1:55" s="81" customFormat="1" ht="20.25" customHeight="1">
      <c r="A29" s="93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</row>
    <row r="30" spans="1:55" s="81" customFormat="1" ht="20.25" customHeight="1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</row>
    <row r="31" spans="1:55" s="81" customFormat="1" ht="20.25" customHeight="1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</row>
    <row r="32" spans="1:55" s="81" customFormat="1" ht="20.25" customHeight="1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</row>
    <row r="33" spans="1:55" s="81" customFormat="1" ht="20.25" customHeight="1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</row>
    <row r="34" spans="1:55" s="81" customFormat="1" ht="20.25" customHeight="1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</row>
    <row r="35" spans="1:55" s="81" customFormat="1" ht="20.2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</row>
    <row r="36" spans="1:55" s="81" customFormat="1" ht="20.25" customHeight="1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</row>
    <row r="37" spans="1:55" s="81" customFormat="1" ht="20.25" customHeight="1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</row>
    <row r="38" spans="1:55" s="81" customFormat="1" ht="20.25" customHeight="1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</row>
    <row r="39" spans="1:55" s="81" customFormat="1" ht="20.25" customHeight="1">
      <c r="A39" s="93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</row>
    <row r="40" spans="1:55" s="81" customFormat="1" ht="20.25" customHeight="1">
      <c r="A40" s="93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</row>
    <row r="41" spans="1:55" s="81" customFormat="1" ht="20.25" customHeight="1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</row>
    <row r="42" spans="1:55" s="81" customFormat="1" ht="20.25" customHeight="1">
      <c r="A42" s="93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</row>
    <row r="43" spans="1:55" s="81" customFormat="1" ht="20.25" customHeight="1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</row>
    <row r="44" spans="1:55" s="81" customFormat="1" ht="20.25" customHeight="1">
      <c r="A44" s="93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</row>
    <row r="45" spans="1:55" s="81" customFormat="1" ht="20.25" customHeight="1">
      <c r="A45" s="93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</row>
    <row r="46" spans="1:55" s="81" customFormat="1" ht="20.25" customHeight="1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</row>
    <row r="47" spans="1:55" s="81" customFormat="1" ht="20.25" customHeight="1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</row>
    <row r="48" spans="1:55" s="81" customFormat="1" ht="20.25" customHeight="1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</row>
    <row r="49" spans="1:55" s="81" customFormat="1" ht="20.25" customHeight="1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</row>
    <row r="50" spans="1:55" s="81" customFormat="1" ht="20.25" customHeight="1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</row>
    <row r="51" spans="1:55" s="81" customFormat="1" ht="20.25" customHeight="1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</row>
    <row r="52" spans="1:55" s="81" customFormat="1" ht="20.25" customHeight="1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</row>
    <row r="53" spans="1:55" s="81" customFormat="1" ht="20.25" customHeight="1">
      <c r="A53" s="93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</row>
    <row r="54" spans="1:55" s="81" customFormat="1" ht="20.25" customHeight="1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</row>
    <row r="55" spans="1:55" s="81" customFormat="1" ht="20.25" customHeight="1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</row>
    <row r="56" spans="1:55" s="81" customFormat="1" ht="20.25" customHeight="1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</row>
    <row r="57" spans="1:55" s="81" customFormat="1" ht="20.25" customHeight="1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</row>
    <row r="58" spans="1:55" s="81" customFormat="1" ht="20.25" customHeight="1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</row>
    <row r="59" spans="1:55" s="81" customFormat="1" ht="20.25" customHeight="1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</row>
    <row r="60" spans="1:55" s="81" customFormat="1" ht="20.25" customHeight="1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</row>
    <row r="61" spans="1:55" s="81" customFormat="1" ht="20.25" customHeight="1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</row>
    <row r="62" spans="1:55" s="81" customFormat="1" ht="20.25" customHeight="1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</row>
    <row r="63" spans="1:55" s="81" customFormat="1" ht="20.25" customHeight="1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</row>
    <row r="64" spans="1:55" s="81" customFormat="1" ht="20.25" customHeight="1">
      <c r="A64" s="93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</row>
    <row r="65" spans="1:55" s="81" customFormat="1" ht="20.25" customHeight="1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</row>
    <row r="66" spans="1:55" s="81" customFormat="1" ht="20.25" customHeight="1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</row>
    <row r="67" spans="1:55" s="81" customFormat="1" ht="20.25" customHeight="1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</row>
    <row r="68" spans="1:55" s="81" customFormat="1" ht="20.25" customHeight="1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</row>
    <row r="69" spans="1:55" s="81" customFormat="1" ht="20.25" customHeight="1">
      <c r="A69" s="93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</row>
    <row r="70" spans="1:55" s="81" customFormat="1" ht="20.25" customHeight="1">
      <c r="A70" s="93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</row>
    <row r="71" spans="1:55" s="81" customFormat="1" ht="20.25" customHeight="1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</row>
    <row r="72" spans="1:55" s="81" customFormat="1" ht="20.25" customHeight="1">
      <c r="A72" s="93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</row>
    <row r="73" spans="1:55" s="81" customFormat="1" ht="20.25" customHeight="1">
      <c r="A73" s="93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</row>
    <row r="74" spans="1:55" s="81" customFormat="1" ht="20.25" customHeight="1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</row>
    <row r="75" spans="1:55" s="81" customFormat="1" ht="20.25" customHeight="1">
      <c r="A75" s="93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</row>
    <row r="76" spans="1:55" s="81" customFormat="1" ht="20.25" customHeight="1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</row>
    <row r="77" spans="1:55" s="81" customFormat="1" ht="20.25" customHeight="1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</row>
    <row r="78" spans="1:55" s="81" customFormat="1" ht="20.25" customHeight="1">
      <c r="A78" s="93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</row>
    <row r="79" spans="1:55" s="81" customFormat="1" ht="20.25" customHeight="1">
      <c r="A79" s="93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</row>
    <row r="80" spans="1:55" s="81" customFormat="1" ht="20.25" customHeight="1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</row>
    <row r="81" spans="1:55" s="81" customFormat="1" ht="20.25" customHeight="1">
      <c r="A81" s="93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</row>
    <row r="82" spans="1:55" s="81" customFormat="1" ht="20.25" customHeight="1">
      <c r="A82" s="93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93"/>
    </row>
    <row r="83" spans="1:55" s="81" customFormat="1" ht="20.25" customHeight="1">
      <c r="A83" s="93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</row>
    <row r="84" spans="1:55" s="81" customFormat="1" ht="20.25" customHeight="1">
      <c r="A84" s="93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</row>
    <row r="85" spans="1:55" s="81" customFormat="1" ht="20.25" customHeight="1">
      <c r="A85" s="93"/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93"/>
      <c r="AT85" s="93"/>
      <c r="AU85" s="93"/>
      <c r="AV85" s="93"/>
      <c r="AW85" s="93"/>
      <c r="AX85" s="93"/>
      <c r="AY85" s="93"/>
      <c r="AZ85" s="93"/>
      <c r="BA85" s="93"/>
      <c r="BB85" s="93"/>
      <c r="BC85" s="93"/>
    </row>
    <row r="86" spans="1:55" s="81" customFormat="1" ht="20.25" customHeight="1">
      <c r="A86" s="93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93"/>
    </row>
    <row r="87" spans="1:55" s="81" customFormat="1" ht="20.25" customHeight="1">
      <c r="A87" s="93"/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</row>
    <row r="88" spans="1:55" s="81" customFormat="1" ht="20.25" customHeight="1">
      <c r="A88" s="93"/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93"/>
      <c r="AR88" s="93"/>
      <c r="AS88" s="93"/>
      <c r="AT88" s="93"/>
      <c r="AU88" s="93"/>
      <c r="AV88" s="93"/>
      <c r="AW88" s="93"/>
      <c r="AX88" s="93"/>
      <c r="AY88" s="93"/>
      <c r="AZ88" s="93"/>
      <c r="BA88" s="93"/>
      <c r="BB88" s="93"/>
      <c r="BC88" s="93"/>
    </row>
    <row r="89" spans="1:55" s="81" customFormat="1" ht="20.25" customHeight="1">
      <c r="A89" s="93"/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</row>
    <row r="90" spans="1:55" s="81" customFormat="1" ht="20.25" customHeight="1">
      <c r="A90" s="93"/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/>
      <c r="AN90" s="93"/>
      <c r="AO90" s="93"/>
      <c r="AP90" s="93"/>
      <c r="AQ90" s="93"/>
      <c r="AR90" s="93"/>
      <c r="AS90" s="93"/>
      <c r="AT90" s="93"/>
      <c r="AU90" s="93"/>
      <c r="AV90" s="93"/>
      <c r="AW90" s="93"/>
      <c r="AX90" s="93"/>
      <c r="AY90" s="93"/>
      <c r="AZ90" s="93"/>
      <c r="BA90" s="93"/>
      <c r="BB90" s="93"/>
      <c r="BC90" s="93"/>
    </row>
    <row r="91" spans="1:55" s="81" customFormat="1" ht="20.25" customHeight="1">
      <c r="A91" s="93"/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93"/>
      <c r="AR91" s="93"/>
      <c r="AS91" s="93"/>
      <c r="AT91" s="93"/>
      <c r="AU91" s="93"/>
      <c r="AV91" s="93"/>
      <c r="AW91" s="93"/>
      <c r="AX91" s="93"/>
      <c r="AY91" s="93"/>
      <c r="AZ91" s="93"/>
      <c r="BA91" s="93"/>
      <c r="BB91" s="93"/>
      <c r="BC91" s="93"/>
    </row>
    <row r="92" spans="1:55" s="81" customFormat="1" ht="20.25" customHeight="1">
      <c r="A92" s="93"/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93"/>
      <c r="AQ92" s="93"/>
      <c r="AR92" s="93"/>
      <c r="AS92" s="93"/>
      <c r="AT92" s="93"/>
      <c r="AU92" s="93"/>
      <c r="AV92" s="93"/>
      <c r="AW92" s="93"/>
      <c r="AX92" s="93"/>
      <c r="AY92" s="93"/>
      <c r="AZ92" s="93"/>
      <c r="BA92" s="93"/>
      <c r="BB92" s="93"/>
      <c r="BC92" s="93"/>
    </row>
    <row r="93" spans="1:55" s="81" customFormat="1" ht="20.25" customHeight="1">
      <c r="A93" s="93"/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93"/>
      <c r="AN93" s="93"/>
      <c r="AO93" s="93"/>
      <c r="AP93" s="93"/>
      <c r="AQ93" s="93"/>
      <c r="AR93" s="93"/>
      <c r="AS93" s="93"/>
      <c r="AT93" s="93"/>
      <c r="AU93" s="93"/>
      <c r="AV93" s="93"/>
      <c r="AW93" s="93"/>
      <c r="AX93" s="93"/>
      <c r="AY93" s="93"/>
      <c r="AZ93" s="93"/>
      <c r="BA93" s="93"/>
      <c r="BB93" s="93"/>
      <c r="BC93" s="93"/>
    </row>
    <row r="94" spans="1:55" s="81" customFormat="1" ht="20.25" customHeight="1">
      <c r="A94" s="93"/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3"/>
      <c r="AW94" s="93"/>
      <c r="AX94" s="93"/>
      <c r="AY94" s="93"/>
      <c r="AZ94" s="93"/>
      <c r="BA94" s="93"/>
      <c r="BB94" s="93"/>
      <c r="BC94" s="93"/>
    </row>
    <row r="95" spans="1:55" s="81" customFormat="1" ht="20.25" customHeight="1">
      <c r="A95" s="93"/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3"/>
      <c r="AU95" s="93"/>
      <c r="AV95" s="93"/>
      <c r="AW95" s="93"/>
      <c r="AX95" s="93"/>
      <c r="AY95" s="93"/>
      <c r="AZ95" s="93"/>
      <c r="BA95" s="93"/>
      <c r="BB95" s="93"/>
      <c r="BC95" s="93"/>
    </row>
    <row r="96" spans="1:55" s="81" customFormat="1" ht="20.25" customHeight="1">
      <c r="A96" s="93"/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  <c r="AN96" s="93"/>
      <c r="AO96" s="93"/>
      <c r="AP96" s="93"/>
      <c r="AQ96" s="93"/>
      <c r="AR96" s="93"/>
      <c r="AS96" s="93"/>
      <c r="AT96" s="93"/>
      <c r="AU96" s="93"/>
      <c r="AV96" s="93"/>
      <c r="AW96" s="93"/>
      <c r="AX96" s="93"/>
      <c r="AY96" s="93"/>
      <c r="AZ96" s="93"/>
      <c r="BA96" s="93"/>
      <c r="BB96" s="93"/>
      <c r="BC96" s="93"/>
    </row>
    <row r="97" spans="1:55" s="81" customFormat="1" ht="20.25" customHeight="1">
      <c r="A97" s="93"/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P97" s="93"/>
      <c r="AQ97" s="93"/>
      <c r="AR97" s="93"/>
      <c r="AS97" s="93"/>
      <c r="AT97" s="93"/>
      <c r="AU97" s="93"/>
      <c r="AV97" s="93"/>
      <c r="AW97" s="93"/>
      <c r="AX97" s="93"/>
      <c r="AY97" s="93"/>
      <c r="AZ97" s="93"/>
      <c r="BA97" s="93"/>
      <c r="BB97" s="93"/>
      <c r="BC97" s="93"/>
    </row>
    <row r="98" spans="1:55" s="81" customFormat="1" ht="20.25" customHeight="1">
      <c r="A98" s="93"/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93"/>
      <c r="AN98" s="93"/>
      <c r="AO98" s="93"/>
      <c r="AP98" s="93"/>
      <c r="AQ98" s="93"/>
      <c r="AR98" s="93"/>
      <c r="AS98" s="93"/>
      <c r="AT98" s="93"/>
      <c r="AU98" s="93"/>
      <c r="AV98" s="93"/>
      <c r="AW98" s="93"/>
      <c r="AX98" s="93"/>
      <c r="AY98" s="93"/>
      <c r="AZ98" s="93"/>
      <c r="BA98" s="93"/>
      <c r="BB98" s="93"/>
      <c r="BC98" s="93"/>
    </row>
    <row r="99" spans="1:55" s="81" customFormat="1" ht="20.25" customHeight="1">
      <c r="A99" s="93"/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3"/>
      <c r="AM99" s="93"/>
      <c r="AN99" s="93"/>
      <c r="AO99" s="93"/>
      <c r="AP99" s="93"/>
      <c r="AQ99" s="93"/>
      <c r="AR99" s="93"/>
      <c r="AS99" s="93"/>
      <c r="AT99" s="93"/>
      <c r="AU99" s="93"/>
      <c r="AV99" s="93"/>
      <c r="AW99" s="93"/>
      <c r="AX99" s="93"/>
      <c r="AY99" s="93"/>
      <c r="AZ99" s="93"/>
      <c r="BA99" s="93"/>
      <c r="BB99" s="93"/>
      <c r="BC99" s="93"/>
    </row>
    <row r="100" spans="1:55" s="81" customFormat="1" ht="20.2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  <c r="AM100" s="93"/>
      <c r="AN100" s="93"/>
      <c r="AO100" s="93"/>
      <c r="AP100" s="93"/>
      <c r="AQ100" s="93"/>
      <c r="AR100" s="93"/>
      <c r="AS100" s="93"/>
      <c r="AT100" s="93"/>
      <c r="AU100" s="93"/>
      <c r="AV100" s="93"/>
      <c r="AW100" s="93"/>
      <c r="AX100" s="93"/>
      <c r="AY100" s="93"/>
      <c r="AZ100" s="93"/>
      <c r="BA100" s="93"/>
      <c r="BB100" s="93"/>
      <c r="BC100" s="93"/>
    </row>
    <row r="101" spans="1:55" s="81" customFormat="1" ht="20.25" customHeight="1">
      <c r="A101" s="93"/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  <c r="AM101" s="93"/>
      <c r="AN101" s="93"/>
      <c r="AO101" s="93"/>
      <c r="AP101" s="93"/>
      <c r="AQ101" s="93"/>
      <c r="AR101" s="93"/>
      <c r="AS101" s="93"/>
      <c r="AT101" s="93"/>
      <c r="AU101" s="93"/>
      <c r="AV101" s="93"/>
      <c r="AW101" s="93"/>
      <c r="AX101" s="93"/>
      <c r="AY101" s="93"/>
      <c r="AZ101" s="93"/>
      <c r="BA101" s="93"/>
      <c r="BB101" s="93"/>
      <c r="BC101" s="93"/>
    </row>
    <row r="102" spans="1:55" s="81" customFormat="1" ht="20.25" customHeight="1">
      <c r="A102" s="93"/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3"/>
      <c r="AM102" s="93"/>
      <c r="AN102" s="93"/>
      <c r="AO102" s="93"/>
      <c r="AP102" s="93"/>
      <c r="AQ102" s="93"/>
      <c r="AR102" s="93"/>
      <c r="AS102" s="93"/>
      <c r="AT102" s="93"/>
      <c r="AU102" s="93"/>
      <c r="AV102" s="93"/>
      <c r="AW102" s="93"/>
      <c r="AX102" s="93"/>
      <c r="AY102" s="93"/>
      <c r="AZ102" s="93"/>
      <c r="BA102" s="93"/>
      <c r="BB102" s="93"/>
      <c r="BC102" s="93"/>
    </row>
    <row r="103" spans="1:55" s="81" customFormat="1" ht="20.25" customHeight="1">
      <c r="A103" s="93"/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93"/>
      <c r="AU103" s="93"/>
      <c r="AV103" s="93"/>
      <c r="AW103" s="93"/>
      <c r="AX103" s="93"/>
      <c r="AY103" s="93"/>
      <c r="AZ103" s="93"/>
      <c r="BA103" s="93"/>
      <c r="BB103" s="93"/>
      <c r="BC103" s="93"/>
    </row>
    <row r="104" spans="1:55" s="81" customFormat="1" ht="20.25" customHeight="1">
      <c r="A104" s="93"/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93"/>
      <c r="AY104" s="93"/>
      <c r="AZ104" s="93"/>
      <c r="BA104" s="93"/>
      <c r="BB104" s="93"/>
      <c r="BC104" s="93"/>
    </row>
    <row r="105" spans="1:55" s="81" customFormat="1" ht="20.25" customHeight="1">
      <c r="A105" s="93"/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93"/>
      <c r="AN105" s="93"/>
      <c r="AO105" s="93"/>
      <c r="AP105" s="93"/>
      <c r="AQ105" s="93"/>
      <c r="AR105" s="93"/>
      <c r="AS105" s="93"/>
      <c r="AT105" s="93"/>
      <c r="AU105" s="93"/>
      <c r="AV105" s="93"/>
      <c r="AW105" s="93"/>
      <c r="AX105" s="93"/>
      <c r="AY105" s="93"/>
      <c r="AZ105" s="93"/>
      <c r="BA105" s="93"/>
      <c r="BB105" s="93"/>
      <c r="BC105" s="93"/>
    </row>
    <row r="106" spans="1:55" s="81" customFormat="1" ht="20.25" customHeight="1">
      <c r="A106" s="93"/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  <c r="AL106" s="93"/>
      <c r="AM106" s="93"/>
      <c r="AN106" s="93"/>
      <c r="AO106" s="93"/>
      <c r="AP106" s="93"/>
      <c r="AQ106" s="93"/>
      <c r="AR106" s="93"/>
      <c r="AS106" s="93"/>
      <c r="AT106" s="93"/>
      <c r="AU106" s="93"/>
      <c r="AV106" s="93"/>
      <c r="AW106" s="93"/>
      <c r="AX106" s="93"/>
      <c r="AY106" s="93"/>
      <c r="AZ106" s="93"/>
      <c r="BA106" s="93"/>
      <c r="BB106" s="93"/>
      <c r="BC106" s="93"/>
    </row>
    <row r="107" spans="1:55" s="81" customFormat="1" ht="20.25" customHeight="1">
      <c r="A107" s="93"/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93"/>
      <c r="AN107" s="93"/>
      <c r="AO107" s="93"/>
      <c r="AP107" s="93"/>
      <c r="AQ107" s="93"/>
      <c r="AR107" s="93"/>
      <c r="AS107" s="93"/>
      <c r="AT107" s="93"/>
      <c r="AU107" s="93"/>
      <c r="AV107" s="93"/>
      <c r="AW107" s="93"/>
      <c r="AX107" s="93"/>
      <c r="AY107" s="93"/>
      <c r="AZ107" s="93"/>
      <c r="BA107" s="93"/>
      <c r="BB107" s="93"/>
      <c r="BC107" s="93"/>
    </row>
    <row r="108" spans="1:55" s="81" customFormat="1" ht="20.25" customHeight="1">
      <c r="A108" s="93"/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  <c r="AM108" s="93"/>
      <c r="AN108" s="93"/>
      <c r="AO108" s="93"/>
      <c r="AP108" s="93"/>
      <c r="AQ108" s="93"/>
      <c r="AR108" s="93"/>
      <c r="AS108" s="93"/>
      <c r="AT108" s="93"/>
      <c r="AU108" s="93"/>
      <c r="AV108" s="93"/>
      <c r="AW108" s="93"/>
      <c r="AX108" s="93"/>
      <c r="AY108" s="93"/>
      <c r="AZ108" s="93"/>
      <c r="BA108" s="93"/>
      <c r="BB108" s="93"/>
      <c r="BC108" s="93"/>
    </row>
    <row r="109" spans="1:55" s="81" customFormat="1" ht="20.25" customHeight="1">
      <c r="A109" s="93"/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N109" s="93"/>
      <c r="AO109" s="93"/>
      <c r="AP109" s="93"/>
      <c r="AQ109" s="93"/>
      <c r="AR109" s="93"/>
      <c r="AS109" s="93"/>
      <c r="AT109" s="93"/>
      <c r="AU109" s="93"/>
      <c r="AV109" s="93"/>
      <c r="AW109" s="93"/>
      <c r="AX109" s="93"/>
      <c r="AY109" s="93"/>
      <c r="AZ109" s="93"/>
      <c r="BA109" s="93"/>
      <c r="BB109" s="93"/>
      <c r="BC109" s="93"/>
    </row>
    <row r="110" spans="1:55" s="81" customFormat="1" ht="20.25" customHeight="1">
      <c r="A110" s="93"/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  <c r="AN110" s="93"/>
      <c r="AO110" s="93"/>
      <c r="AP110" s="93"/>
      <c r="AQ110" s="93"/>
      <c r="AR110" s="93"/>
      <c r="AS110" s="93"/>
      <c r="AT110" s="93"/>
      <c r="AU110" s="93"/>
      <c r="AV110" s="93"/>
      <c r="AW110" s="93"/>
      <c r="AX110" s="93"/>
      <c r="AY110" s="93"/>
      <c r="AZ110" s="93"/>
      <c r="BA110" s="93"/>
      <c r="BB110" s="93"/>
      <c r="BC110" s="93"/>
    </row>
    <row r="111" spans="1:55" s="81" customFormat="1" ht="20.25" customHeight="1">
      <c r="A111" s="93"/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  <c r="BA111" s="93"/>
      <c r="BB111" s="93"/>
      <c r="BC111" s="93"/>
    </row>
    <row r="112" spans="1:55" s="81" customFormat="1" ht="20.25" customHeight="1">
      <c r="A112" s="93"/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  <c r="AJ112" s="93"/>
      <c r="AK112" s="93"/>
      <c r="AL112" s="93"/>
      <c r="AM112" s="93"/>
      <c r="AN112" s="93"/>
      <c r="AO112" s="93"/>
      <c r="AP112" s="93"/>
      <c r="AQ112" s="93"/>
      <c r="AR112" s="93"/>
      <c r="AS112" s="93"/>
      <c r="AT112" s="93"/>
      <c r="AU112" s="93"/>
      <c r="AV112" s="93"/>
      <c r="AW112" s="93"/>
      <c r="AX112" s="93"/>
      <c r="AY112" s="93"/>
      <c r="AZ112" s="93"/>
      <c r="BA112" s="93"/>
      <c r="BB112" s="93"/>
      <c r="BC112" s="93"/>
    </row>
    <row r="113" spans="1:55" s="81" customFormat="1" ht="20.25" customHeight="1">
      <c r="A113" s="93"/>
      <c r="B113" s="93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  <c r="AI113" s="93"/>
      <c r="AJ113" s="93"/>
      <c r="AK113" s="93"/>
      <c r="AL113" s="93"/>
      <c r="AM113" s="93"/>
      <c r="AN113" s="93"/>
      <c r="AO113" s="93"/>
      <c r="AP113" s="93"/>
      <c r="AQ113" s="93"/>
      <c r="AR113" s="93"/>
      <c r="AS113" s="93"/>
      <c r="AT113" s="93"/>
      <c r="AU113" s="93"/>
      <c r="AV113" s="93"/>
      <c r="AW113" s="93"/>
      <c r="AX113" s="93"/>
      <c r="AY113" s="93"/>
      <c r="AZ113" s="93"/>
      <c r="BA113" s="93"/>
      <c r="BB113" s="93"/>
      <c r="BC113" s="93"/>
    </row>
    <row r="114" spans="1:55" s="81" customFormat="1" ht="20.25" customHeight="1">
      <c r="A114" s="93"/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93"/>
      <c r="AI114" s="93"/>
      <c r="AJ114" s="93"/>
      <c r="AK114" s="93"/>
      <c r="AL114" s="93"/>
      <c r="AM114" s="93"/>
      <c r="AN114" s="93"/>
      <c r="AO114" s="93"/>
      <c r="AP114" s="93"/>
      <c r="AQ114" s="93"/>
      <c r="AR114" s="93"/>
      <c r="AS114" s="93"/>
      <c r="AT114" s="93"/>
      <c r="AU114" s="93"/>
      <c r="AV114" s="93"/>
      <c r="AW114" s="93"/>
      <c r="AX114" s="93"/>
      <c r="AY114" s="93"/>
      <c r="AZ114" s="93"/>
      <c r="BA114" s="93"/>
      <c r="BB114" s="93"/>
      <c r="BC114" s="93"/>
    </row>
    <row r="115" spans="1:55" s="81" customFormat="1" ht="20.25" customHeight="1">
      <c r="A115" s="93"/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  <c r="AI115" s="93"/>
      <c r="AJ115" s="93"/>
      <c r="AK115" s="93"/>
      <c r="AL115" s="93"/>
      <c r="AM115" s="93"/>
      <c r="AN115" s="93"/>
      <c r="AO115" s="93"/>
      <c r="AP115" s="93"/>
      <c r="AQ115" s="93"/>
      <c r="AR115" s="93"/>
      <c r="AS115" s="93"/>
      <c r="AT115" s="93"/>
      <c r="AU115" s="93"/>
      <c r="AV115" s="93"/>
      <c r="AW115" s="93"/>
      <c r="AX115" s="93"/>
      <c r="AY115" s="93"/>
      <c r="AZ115" s="93"/>
      <c r="BA115" s="93"/>
      <c r="BB115" s="93"/>
      <c r="BC115" s="93"/>
    </row>
    <row r="116" spans="1:55" s="81" customFormat="1" ht="20.25" customHeight="1">
      <c r="A116" s="93"/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93"/>
      <c r="AH116" s="93"/>
      <c r="AI116" s="93"/>
      <c r="AJ116" s="93"/>
      <c r="AK116" s="93"/>
      <c r="AL116" s="93"/>
      <c r="AM116" s="93"/>
      <c r="AN116" s="93"/>
      <c r="AO116" s="93"/>
      <c r="AP116" s="93"/>
      <c r="AQ116" s="93"/>
      <c r="AR116" s="93"/>
      <c r="AS116" s="93"/>
      <c r="AT116" s="93"/>
      <c r="AU116" s="93"/>
      <c r="AV116" s="93"/>
      <c r="AW116" s="93"/>
      <c r="AX116" s="93"/>
      <c r="AY116" s="93"/>
      <c r="AZ116" s="93"/>
      <c r="BA116" s="93"/>
      <c r="BB116" s="93"/>
      <c r="BC116" s="93"/>
    </row>
    <row r="117" spans="1:55" s="81" customFormat="1" ht="20.25" customHeight="1">
      <c r="A117" s="93"/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93"/>
      <c r="AG117" s="93"/>
      <c r="AH117" s="93"/>
      <c r="AI117" s="93"/>
      <c r="AJ117" s="93"/>
      <c r="AK117" s="93"/>
      <c r="AL117" s="93"/>
      <c r="AM117" s="93"/>
      <c r="AN117" s="93"/>
      <c r="AO117" s="93"/>
      <c r="AP117" s="93"/>
      <c r="AQ117" s="93"/>
      <c r="AR117" s="93"/>
      <c r="AS117" s="93"/>
      <c r="AT117" s="93"/>
      <c r="AU117" s="93"/>
      <c r="AV117" s="93"/>
      <c r="AW117" s="93"/>
      <c r="AX117" s="93"/>
      <c r="AY117" s="93"/>
      <c r="AZ117" s="93"/>
      <c r="BA117" s="93"/>
      <c r="BB117" s="93"/>
      <c r="BC117" s="93"/>
    </row>
    <row r="118" spans="1:55" s="81" customFormat="1" ht="20.25" customHeight="1">
      <c r="A118" s="93"/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93"/>
      <c r="AM118" s="93"/>
      <c r="AN118" s="93"/>
      <c r="AO118" s="93"/>
      <c r="AP118" s="93"/>
      <c r="AQ118" s="93"/>
      <c r="AR118" s="93"/>
      <c r="AS118" s="93"/>
      <c r="AT118" s="93"/>
      <c r="AU118" s="93"/>
      <c r="AV118" s="93"/>
      <c r="AW118" s="93"/>
      <c r="AX118" s="93"/>
      <c r="AY118" s="93"/>
      <c r="AZ118" s="93"/>
      <c r="BA118" s="93"/>
      <c r="BB118" s="93"/>
      <c r="BC118" s="93"/>
    </row>
    <row r="119" spans="1:55" s="81" customFormat="1" ht="20.25" customHeight="1">
      <c r="A119" s="93"/>
      <c r="B119" s="93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AI119" s="93"/>
      <c r="AJ119" s="93"/>
      <c r="AK119" s="93"/>
      <c r="AL119" s="93"/>
      <c r="AM119" s="93"/>
      <c r="AN119" s="93"/>
      <c r="AO119" s="93"/>
      <c r="AP119" s="93"/>
      <c r="AQ119" s="93"/>
      <c r="AR119" s="93"/>
      <c r="AS119" s="93"/>
      <c r="AT119" s="93"/>
      <c r="AU119" s="93"/>
      <c r="AV119" s="93"/>
      <c r="AW119" s="93"/>
      <c r="AX119" s="93"/>
      <c r="AY119" s="93"/>
      <c r="AZ119" s="93"/>
      <c r="BA119" s="93"/>
      <c r="BB119" s="93"/>
      <c r="BC119" s="93"/>
    </row>
    <row r="120" spans="1:55" s="81" customFormat="1" ht="20.25" customHeight="1">
      <c r="A120" s="93"/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93"/>
      <c r="AI120" s="93"/>
      <c r="AJ120" s="93"/>
      <c r="AK120" s="93"/>
      <c r="AL120" s="93"/>
      <c r="AM120" s="93"/>
      <c r="AN120" s="93"/>
      <c r="AO120" s="93"/>
      <c r="AP120" s="93"/>
      <c r="AQ120" s="93"/>
      <c r="AR120" s="93"/>
      <c r="AS120" s="93"/>
      <c r="AT120" s="93"/>
      <c r="AU120" s="93"/>
      <c r="AV120" s="93"/>
      <c r="AW120" s="93"/>
      <c r="AX120" s="93"/>
      <c r="AY120" s="93"/>
      <c r="AZ120" s="93"/>
      <c r="BA120" s="93"/>
      <c r="BB120" s="93"/>
      <c r="BC120" s="93"/>
    </row>
    <row r="121" spans="1:55" s="81" customFormat="1" ht="20.25" customHeight="1">
      <c r="A121" s="93"/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AI121" s="93"/>
      <c r="AJ121" s="93"/>
      <c r="AK121" s="93"/>
      <c r="AL121" s="93"/>
      <c r="AM121" s="93"/>
      <c r="AN121" s="93"/>
      <c r="AO121" s="93"/>
      <c r="AP121" s="93"/>
      <c r="AQ121" s="93"/>
      <c r="AR121" s="93"/>
      <c r="AS121" s="93"/>
      <c r="AT121" s="93"/>
      <c r="AU121" s="93"/>
      <c r="AV121" s="93"/>
      <c r="AW121" s="93"/>
      <c r="AX121" s="93"/>
      <c r="AY121" s="93"/>
      <c r="AZ121" s="93"/>
      <c r="BA121" s="93"/>
      <c r="BB121" s="93"/>
      <c r="BC121" s="93"/>
    </row>
    <row r="122" spans="1:55" s="81" customFormat="1" ht="20.25" customHeight="1">
      <c r="A122" s="93"/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93"/>
      <c r="AK122" s="93"/>
      <c r="AL122" s="93"/>
      <c r="AM122" s="93"/>
      <c r="AN122" s="93"/>
      <c r="AO122" s="93"/>
      <c r="AP122" s="93"/>
      <c r="AQ122" s="93"/>
      <c r="AR122" s="93"/>
      <c r="AS122" s="93"/>
      <c r="AT122" s="93"/>
      <c r="AU122" s="93"/>
      <c r="AV122" s="93"/>
      <c r="AW122" s="93"/>
      <c r="AX122" s="93"/>
      <c r="AY122" s="93"/>
      <c r="AZ122" s="93"/>
      <c r="BA122" s="93"/>
      <c r="BB122" s="93"/>
      <c r="BC122" s="93"/>
    </row>
    <row r="123" spans="1:55" s="81" customFormat="1" ht="20.25" customHeight="1">
      <c r="A123" s="93"/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  <c r="AF123" s="93"/>
      <c r="AG123" s="93"/>
      <c r="AH123" s="93"/>
      <c r="AI123" s="93"/>
      <c r="AJ123" s="93"/>
      <c r="AK123" s="93"/>
      <c r="AL123" s="93"/>
      <c r="AM123" s="93"/>
      <c r="AN123" s="93"/>
      <c r="AO123" s="93"/>
      <c r="AP123" s="93"/>
      <c r="AQ123" s="93"/>
      <c r="AR123" s="93"/>
      <c r="AS123" s="93"/>
      <c r="AT123" s="93"/>
      <c r="AU123" s="93"/>
      <c r="AV123" s="93"/>
      <c r="AW123" s="93"/>
      <c r="AX123" s="93"/>
      <c r="AY123" s="93"/>
      <c r="AZ123" s="93"/>
      <c r="BA123" s="93"/>
      <c r="BB123" s="93"/>
      <c r="BC123" s="93"/>
    </row>
    <row r="124" spans="1:55" s="81" customFormat="1" ht="20.25" customHeight="1">
      <c r="A124" s="93"/>
      <c r="B124" s="93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  <c r="AI124" s="93"/>
      <c r="AJ124" s="93"/>
      <c r="AK124" s="93"/>
      <c r="AL124" s="93"/>
      <c r="AM124" s="93"/>
      <c r="AN124" s="93"/>
      <c r="AO124" s="93"/>
      <c r="AP124" s="93"/>
      <c r="AQ124" s="93"/>
      <c r="AR124" s="93"/>
      <c r="AS124" s="93"/>
      <c r="AT124" s="93"/>
      <c r="AU124" s="93"/>
      <c r="AV124" s="93"/>
      <c r="AW124" s="93"/>
      <c r="AX124" s="93"/>
      <c r="AY124" s="93"/>
      <c r="AZ124" s="93"/>
      <c r="BA124" s="93"/>
      <c r="BB124" s="93"/>
      <c r="BC124" s="93"/>
    </row>
    <row r="125" spans="1:55" s="81" customFormat="1" ht="20.25" customHeight="1">
      <c r="A125" s="93"/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AI125" s="93"/>
      <c r="AJ125" s="93"/>
      <c r="AK125" s="93"/>
      <c r="AL125" s="93"/>
      <c r="AM125" s="93"/>
      <c r="AN125" s="93"/>
      <c r="AO125" s="93"/>
      <c r="AP125" s="93"/>
      <c r="AQ125" s="93"/>
      <c r="AR125" s="93"/>
      <c r="AS125" s="93"/>
      <c r="AT125" s="93"/>
      <c r="AU125" s="93"/>
      <c r="AV125" s="93"/>
      <c r="AW125" s="93"/>
      <c r="AX125" s="93"/>
      <c r="AY125" s="93"/>
      <c r="AZ125" s="93"/>
      <c r="BA125" s="93"/>
      <c r="BB125" s="93"/>
      <c r="BC125" s="93"/>
    </row>
    <row r="126" spans="1:55" s="81" customFormat="1" ht="20.25" customHeight="1">
      <c r="A126" s="93"/>
      <c r="B126" s="93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93"/>
      <c r="AI126" s="93"/>
      <c r="AJ126" s="93"/>
      <c r="AK126" s="93"/>
      <c r="AL126" s="93"/>
      <c r="AM126" s="93"/>
      <c r="AN126" s="93"/>
      <c r="AO126" s="93"/>
      <c r="AP126" s="93"/>
      <c r="AQ126" s="93"/>
      <c r="AR126" s="93"/>
      <c r="AS126" s="93"/>
      <c r="AT126" s="93"/>
      <c r="AU126" s="93"/>
      <c r="AV126" s="93"/>
      <c r="AW126" s="93"/>
      <c r="AX126" s="93"/>
      <c r="AY126" s="93"/>
      <c r="AZ126" s="93"/>
      <c r="BA126" s="93"/>
      <c r="BB126" s="93"/>
      <c r="BC126" s="93"/>
    </row>
    <row r="127" spans="1:55" s="81" customFormat="1" ht="20.25" customHeight="1">
      <c r="A127" s="93"/>
      <c r="B127" s="93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F127" s="93"/>
      <c r="AG127" s="93"/>
      <c r="AH127" s="93"/>
      <c r="AI127" s="93"/>
      <c r="AJ127" s="93"/>
      <c r="AK127" s="93"/>
      <c r="AL127" s="93"/>
      <c r="AM127" s="93"/>
      <c r="AN127" s="93"/>
      <c r="AO127" s="93"/>
      <c r="AP127" s="93"/>
      <c r="AQ127" s="93"/>
      <c r="AR127" s="93"/>
      <c r="AS127" s="93"/>
      <c r="AT127" s="93"/>
      <c r="AU127" s="93"/>
      <c r="AV127" s="93"/>
      <c r="AW127" s="93"/>
      <c r="AX127" s="93"/>
      <c r="AY127" s="93"/>
      <c r="AZ127" s="93"/>
      <c r="BA127" s="93"/>
      <c r="BB127" s="93"/>
      <c r="BC127" s="93"/>
    </row>
    <row r="128" spans="1:55" s="81" customFormat="1" ht="20.25" customHeight="1">
      <c r="A128" s="93"/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93"/>
      <c r="AI128" s="93"/>
      <c r="AJ128" s="93"/>
      <c r="AK128" s="93"/>
      <c r="AL128" s="93"/>
      <c r="AM128" s="93"/>
      <c r="AN128" s="93"/>
      <c r="AO128" s="93"/>
      <c r="AP128" s="93"/>
      <c r="AQ128" s="93"/>
      <c r="AR128" s="93"/>
      <c r="AS128" s="93"/>
      <c r="AT128" s="93"/>
      <c r="AU128" s="93"/>
      <c r="AV128" s="93"/>
      <c r="AW128" s="93"/>
      <c r="AX128" s="93"/>
      <c r="AY128" s="93"/>
      <c r="AZ128" s="93"/>
      <c r="BA128" s="93"/>
      <c r="BB128" s="93"/>
      <c r="BC128" s="93"/>
    </row>
    <row r="129" spans="1:55" s="81" customFormat="1" ht="20.25" customHeight="1">
      <c r="A129" s="93"/>
      <c r="B129" s="93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93"/>
      <c r="AG129" s="93"/>
      <c r="AH129" s="93"/>
      <c r="AI129" s="93"/>
      <c r="AJ129" s="93"/>
      <c r="AK129" s="93"/>
      <c r="AL129" s="93"/>
      <c r="AM129" s="93"/>
      <c r="AN129" s="93"/>
      <c r="AO129" s="93"/>
      <c r="AP129" s="93"/>
      <c r="AQ129" s="93"/>
      <c r="AR129" s="93"/>
      <c r="AS129" s="93"/>
      <c r="AT129" s="93"/>
      <c r="AU129" s="93"/>
      <c r="AV129" s="93"/>
      <c r="AW129" s="93"/>
      <c r="AX129" s="93"/>
      <c r="AY129" s="93"/>
      <c r="AZ129" s="93"/>
      <c r="BA129" s="93"/>
      <c r="BB129" s="93"/>
      <c r="BC129" s="93"/>
    </row>
    <row r="130" spans="1:55" s="81" customFormat="1" ht="20.25" customHeight="1">
      <c r="A130" s="93"/>
      <c r="B130" s="93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3"/>
      <c r="AG130" s="93"/>
      <c r="AH130" s="93"/>
      <c r="AI130" s="93"/>
      <c r="AJ130" s="93"/>
      <c r="AK130" s="93"/>
      <c r="AL130" s="93"/>
      <c r="AM130" s="93"/>
      <c r="AN130" s="93"/>
      <c r="AO130" s="93"/>
      <c r="AP130" s="93"/>
      <c r="AQ130" s="93"/>
      <c r="AR130" s="93"/>
      <c r="AS130" s="93"/>
      <c r="AT130" s="93"/>
      <c r="AU130" s="93"/>
      <c r="AV130" s="93"/>
      <c r="AW130" s="93"/>
      <c r="AX130" s="93"/>
      <c r="AY130" s="93"/>
      <c r="AZ130" s="93"/>
      <c r="BA130" s="93"/>
      <c r="BB130" s="93"/>
      <c r="BC130" s="93"/>
    </row>
    <row r="131" spans="1:55" s="81" customFormat="1" ht="20.25" customHeight="1">
      <c r="A131" s="93"/>
      <c r="B131" s="93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  <c r="AD131" s="93"/>
      <c r="AE131" s="93"/>
      <c r="AF131" s="93"/>
      <c r="AG131" s="93"/>
      <c r="AH131" s="93"/>
      <c r="AI131" s="93"/>
      <c r="AJ131" s="93"/>
      <c r="AK131" s="93"/>
      <c r="AL131" s="93"/>
      <c r="AM131" s="93"/>
      <c r="AN131" s="93"/>
      <c r="AO131" s="93"/>
      <c r="AP131" s="93"/>
      <c r="AQ131" s="93"/>
      <c r="AR131" s="93"/>
      <c r="AS131" s="93"/>
      <c r="AT131" s="93"/>
      <c r="AU131" s="93"/>
      <c r="AV131" s="93"/>
      <c r="AW131" s="93"/>
      <c r="AX131" s="93"/>
      <c r="AY131" s="93"/>
      <c r="AZ131" s="93"/>
      <c r="BA131" s="93"/>
      <c r="BB131" s="93"/>
      <c r="BC131" s="93"/>
    </row>
    <row r="132" spans="1:55" s="81" customFormat="1" ht="20.25" customHeight="1">
      <c r="A132" s="93"/>
      <c r="B132" s="93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  <c r="AF132" s="93"/>
      <c r="AG132" s="93"/>
      <c r="AH132" s="93"/>
      <c r="AI132" s="93"/>
      <c r="AJ132" s="93"/>
      <c r="AK132" s="93"/>
      <c r="AL132" s="93"/>
      <c r="AM132" s="93"/>
      <c r="AN132" s="93"/>
      <c r="AO132" s="93"/>
      <c r="AP132" s="93"/>
      <c r="AQ132" s="93"/>
      <c r="AR132" s="93"/>
      <c r="AS132" s="93"/>
      <c r="AT132" s="93"/>
      <c r="AU132" s="93"/>
      <c r="AV132" s="93"/>
      <c r="AW132" s="93"/>
      <c r="AX132" s="93"/>
      <c r="AY132" s="93"/>
      <c r="AZ132" s="93"/>
      <c r="BA132" s="93"/>
      <c r="BB132" s="93"/>
      <c r="BC132" s="93"/>
    </row>
    <row r="133" spans="1:55" s="81" customFormat="1" ht="20.25" customHeight="1">
      <c r="A133" s="93"/>
      <c r="B133" s="93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  <c r="AA133" s="93"/>
      <c r="AB133" s="93"/>
      <c r="AC133" s="93"/>
      <c r="AD133" s="93"/>
      <c r="AE133" s="93"/>
      <c r="AF133" s="93"/>
      <c r="AG133" s="93"/>
      <c r="AH133" s="93"/>
      <c r="AI133" s="93"/>
      <c r="AJ133" s="93"/>
      <c r="AK133" s="93"/>
      <c r="AL133" s="93"/>
      <c r="AM133" s="93"/>
      <c r="AN133" s="93"/>
      <c r="AO133" s="93"/>
      <c r="AP133" s="93"/>
      <c r="AQ133" s="93"/>
      <c r="AR133" s="93"/>
      <c r="AS133" s="93"/>
      <c r="AT133" s="93"/>
      <c r="AU133" s="93"/>
      <c r="AV133" s="93"/>
      <c r="AW133" s="93"/>
      <c r="AX133" s="93"/>
      <c r="AY133" s="93"/>
      <c r="AZ133" s="93"/>
      <c r="BA133" s="93"/>
      <c r="BB133" s="93"/>
      <c r="BC133" s="93"/>
    </row>
    <row r="134" spans="1:55" s="81" customFormat="1" ht="20.25" customHeight="1">
      <c r="A134" s="93"/>
      <c r="B134" s="93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3"/>
      <c r="AB134" s="93"/>
      <c r="AC134" s="93"/>
      <c r="AD134" s="93"/>
      <c r="AE134" s="93"/>
      <c r="AF134" s="93"/>
      <c r="AG134" s="93"/>
      <c r="AH134" s="93"/>
      <c r="AI134" s="93"/>
      <c r="AJ134" s="93"/>
      <c r="AK134" s="93"/>
      <c r="AL134" s="93"/>
      <c r="AM134" s="93"/>
      <c r="AN134" s="93"/>
      <c r="AO134" s="93"/>
      <c r="AP134" s="93"/>
      <c r="AQ134" s="93"/>
      <c r="AR134" s="93"/>
      <c r="AS134" s="93"/>
      <c r="AT134" s="93"/>
      <c r="AU134" s="93"/>
      <c r="AV134" s="93"/>
      <c r="AW134" s="93"/>
      <c r="AX134" s="93"/>
      <c r="AY134" s="93"/>
      <c r="AZ134" s="93"/>
      <c r="BA134" s="93"/>
      <c r="BB134" s="93"/>
      <c r="BC134" s="93"/>
    </row>
    <row r="135" spans="1:55" s="81" customFormat="1" ht="20.25" customHeight="1">
      <c r="A135" s="93"/>
      <c r="B135" s="93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  <c r="AA135" s="93"/>
      <c r="AB135" s="93"/>
      <c r="AC135" s="93"/>
      <c r="AD135" s="93"/>
      <c r="AE135" s="93"/>
      <c r="AF135" s="93"/>
      <c r="AG135" s="93"/>
      <c r="AH135" s="93"/>
      <c r="AI135" s="93"/>
      <c r="AJ135" s="93"/>
      <c r="AK135" s="93"/>
      <c r="AL135" s="93"/>
      <c r="AM135" s="93"/>
      <c r="AN135" s="93"/>
      <c r="AO135" s="93"/>
      <c r="AP135" s="93"/>
      <c r="AQ135" s="93"/>
      <c r="AR135" s="93"/>
      <c r="AS135" s="93"/>
      <c r="AT135" s="93"/>
      <c r="AU135" s="93"/>
      <c r="AV135" s="93"/>
      <c r="AW135" s="93"/>
      <c r="AX135" s="93"/>
      <c r="AY135" s="93"/>
      <c r="AZ135" s="93"/>
      <c r="BA135" s="93"/>
      <c r="BB135" s="93"/>
      <c r="BC135" s="93"/>
    </row>
    <row r="136" spans="1:55" s="81" customFormat="1" ht="20.25" customHeight="1">
      <c r="A136" s="93"/>
      <c r="B136" s="93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  <c r="AF136" s="93"/>
      <c r="AG136" s="93"/>
      <c r="AH136" s="93"/>
      <c r="AI136" s="93"/>
      <c r="AJ136" s="93"/>
      <c r="AK136" s="93"/>
      <c r="AL136" s="93"/>
      <c r="AM136" s="93"/>
      <c r="AN136" s="93"/>
      <c r="AO136" s="93"/>
      <c r="AP136" s="93"/>
      <c r="AQ136" s="93"/>
      <c r="AR136" s="93"/>
      <c r="AS136" s="93"/>
      <c r="AT136" s="93"/>
      <c r="AU136" s="93"/>
      <c r="AV136" s="93"/>
      <c r="AW136" s="93"/>
      <c r="AX136" s="93"/>
      <c r="AY136" s="93"/>
      <c r="AZ136" s="93"/>
      <c r="BA136" s="93"/>
      <c r="BB136" s="93"/>
      <c r="BC136" s="93"/>
    </row>
    <row r="137" spans="1:55" s="81" customFormat="1" ht="20.25" customHeight="1">
      <c r="A137" s="93"/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  <c r="AF137" s="93"/>
      <c r="AG137" s="93"/>
      <c r="AH137" s="93"/>
      <c r="AI137" s="93"/>
      <c r="AJ137" s="93"/>
      <c r="AK137" s="93"/>
      <c r="AL137" s="93"/>
      <c r="AM137" s="93"/>
      <c r="AN137" s="93"/>
      <c r="AO137" s="93"/>
      <c r="AP137" s="93"/>
      <c r="AQ137" s="93"/>
      <c r="AR137" s="93"/>
      <c r="AS137" s="93"/>
      <c r="AT137" s="93"/>
      <c r="AU137" s="93"/>
      <c r="AV137" s="93"/>
      <c r="AW137" s="93"/>
      <c r="AX137" s="93"/>
      <c r="AY137" s="93"/>
      <c r="AZ137" s="93"/>
      <c r="BA137" s="93"/>
      <c r="BB137" s="93"/>
      <c r="BC137" s="93"/>
    </row>
    <row r="138" spans="1:55" s="81" customFormat="1" ht="20.25" customHeight="1">
      <c r="A138" s="93"/>
      <c r="B138" s="93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93"/>
      <c r="AH138" s="93"/>
      <c r="AI138" s="93"/>
      <c r="AJ138" s="93"/>
      <c r="AK138" s="93"/>
      <c r="AL138" s="93"/>
      <c r="AM138" s="93"/>
      <c r="AN138" s="93"/>
      <c r="AO138" s="93"/>
      <c r="AP138" s="93"/>
      <c r="AQ138" s="93"/>
      <c r="AR138" s="93"/>
      <c r="AS138" s="93"/>
      <c r="AT138" s="93"/>
      <c r="AU138" s="93"/>
      <c r="AV138" s="93"/>
      <c r="AW138" s="93"/>
      <c r="AX138" s="93"/>
      <c r="AY138" s="93"/>
      <c r="AZ138" s="93"/>
      <c r="BA138" s="93"/>
      <c r="BB138" s="93"/>
      <c r="BC138" s="93"/>
    </row>
    <row r="139" spans="1:55" s="81" customFormat="1" ht="20.25" customHeight="1">
      <c r="A139" s="93"/>
      <c r="B139" s="93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Z139" s="93"/>
      <c r="AA139" s="93"/>
      <c r="AB139" s="93"/>
      <c r="AC139" s="93"/>
      <c r="AD139" s="93"/>
      <c r="AE139" s="93"/>
      <c r="AF139" s="93"/>
      <c r="AG139" s="93"/>
      <c r="AH139" s="93"/>
      <c r="AI139" s="93"/>
      <c r="AJ139" s="93"/>
      <c r="AK139" s="93"/>
      <c r="AL139" s="93"/>
      <c r="AM139" s="93"/>
      <c r="AN139" s="93"/>
      <c r="AO139" s="93"/>
      <c r="AP139" s="93"/>
      <c r="AQ139" s="93"/>
      <c r="AR139" s="93"/>
      <c r="AS139" s="93"/>
      <c r="AT139" s="93"/>
      <c r="AU139" s="93"/>
      <c r="AV139" s="93"/>
      <c r="AW139" s="93"/>
      <c r="AX139" s="93"/>
      <c r="AY139" s="93"/>
      <c r="AZ139" s="93"/>
      <c r="BA139" s="93"/>
      <c r="BB139" s="93"/>
      <c r="BC139" s="93"/>
    </row>
    <row r="140" spans="1:55" s="81" customFormat="1" ht="20.25" customHeight="1">
      <c r="A140" s="93"/>
      <c r="B140" s="93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  <c r="AF140" s="93"/>
      <c r="AG140" s="93"/>
      <c r="AH140" s="93"/>
      <c r="AI140" s="93"/>
      <c r="AJ140" s="93"/>
      <c r="AK140" s="93"/>
      <c r="AL140" s="93"/>
      <c r="AM140" s="93"/>
      <c r="AN140" s="93"/>
      <c r="AO140" s="93"/>
      <c r="AP140" s="93"/>
      <c r="AQ140" s="93"/>
      <c r="AR140" s="93"/>
      <c r="AS140" s="93"/>
      <c r="AT140" s="93"/>
      <c r="AU140" s="93"/>
      <c r="AV140" s="93"/>
      <c r="AW140" s="93"/>
      <c r="AX140" s="93"/>
      <c r="AY140" s="93"/>
      <c r="AZ140" s="93"/>
      <c r="BA140" s="93"/>
      <c r="BB140" s="93"/>
      <c r="BC140" s="93"/>
    </row>
    <row r="141" spans="1:55" s="81" customFormat="1" ht="20.25" customHeight="1">
      <c r="A141" s="93"/>
      <c r="B141" s="93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  <c r="AA141" s="93"/>
      <c r="AB141" s="93"/>
      <c r="AC141" s="93"/>
      <c r="AD141" s="93"/>
      <c r="AE141" s="93"/>
      <c r="AF141" s="93"/>
      <c r="AG141" s="93"/>
      <c r="AH141" s="93"/>
      <c r="AI141" s="93"/>
      <c r="AJ141" s="93"/>
      <c r="AK141" s="93"/>
      <c r="AL141" s="93"/>
      <c r="AM141" s="93"/>
      <c r="AN141" s="93"/>
      <c r="AO141" s="93"/>
      <c r="AP141" s="93"/>
      <c r="AQ141" s="93"/>
      <c r="AR141" s="93"/>
      <c r="AS141" s="93"/>
      <c r="AT141" s="93"/>
      <c r="AU141" s="93"/>
      <c r="AV141" s="93"/>
      <c r="AW141" s="93"/>
      <c r="AX141" s="93"/>
      <c r="AY141" s="93"/>
      <c r="AZ141" s="93"/>
      <c r="BA141" s="93"/>
      <c r="BB141" s="93"/>
      <c r="BC141" s="93"/>
    </row>
    <row r="142" spans="1:55" s="81" customFormat="1" ht="20.25" customHeight="1">
      <c r="A142" s="93"/>
      <c r="B142" s="93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  <c r="AE142" s="93"/>
      <c r="AF142" s="93"/>
      <c r="AG142" s="93"/>
      <c r="AH142" s="93"/>
      <c r="AI142" s="93"/>
      <c r="AJ142" s="93"/>
      <c r="AK142" s="93"/>
      <c r="AL142" s="93"/>
      <c r="AM142" s="93"/>
      <c r="AN142" s="93"/>
      <c r="AO142" s="93"/>
      <c r="AP142" s="93"/>
      <c r="AQ142" s="93"/>
      <c r="AR142" s="93"/>
      <c r="AS142" s="93"/>
      <c r="AT142" s="93"/>
      <c r="AU142" s="93"/>
      <c r="AV142" s="93"/>
      <c r="AW142" s="93"/>
      <c r="AX142" s="93"/>
      <c r="AY142" s="93"/>
      <c r="AZ142" s="93"/>
      <c r="BA142" s="93"/>
      <c r="BB142" s="93"/>
      <c r="BC142" s="93"/>
    </row>
    <row r="143" spans="1:55" s="81" customFormat="1" ht="20.25" customHeight="1">
      <c r="A143" s="93"/>
      <c r="B143" s="93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  <c r="Z143" s="93"/>
      <c r="AA143" s="93"/>
      <c r="AB143" s="93"/>
      <c r="AC143" s="93"/>
      <c r="AD143" s="93"/>
      <c r="AE143" s="93"/>
      <c r="AF143" s="93"/>
      <c r="AG143" s="93"/>
      <c r="AH143" s="93"/>
      <c r="AI143" s="93"/>
      <c r="AJ143" s="93"/>
      <c r="AK143" s="93"/>
      <c r="AL143" s="93"/>
      <c r="AM143" s="93"/>
      <c r="AN143" s="93"/>
      <c r="AO143" s="93"/>
      <c r="AP143" s="93"/>
      <c r="AQ143" s="93"/>
      <c r="AR143" s="93"/>
      <c r="AS143" s="93"/>
      <c r="AT143" s="93"/>
      <c r="AU143" s="93"/>
      <c r="AV143" s="93"/>
      <c r="AW143" s="93"/>
      <c r="AX143" s="93"/>
      <c r="AY143" s="93"/>
      <c r="AZ143" s="93"/>
      <c r="BA143" s="93"/>
      <c r="BB143" s="93"/>
      <c r="BC143" s="93"/>
    </row>
    <row r="144" spans="1:55" s="81" customFormat="1" ht="20.25" customHeight="1">
      <c r="A144" s="93"/>
      <c r="B144" s="93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93"/>
      <c r="AB144" s="93"/>
      <c r="AC144" s="93"/>
      <c r="AD144" s="93"/>
      <c r="AE144" s="93"/>
      <c r="AF144" s="93"/>
      <c r="AG144" s="93"/>
      <c r="AH144" s="93"/>
      <c r="AI144" s="93"/>
      <c r="AJ144" s="93"/>
      <c r="AK144" s="93"/>
      <c r="AL144" s="93"/>
      <c r="AM144" s="93"/>
      <c r="AN144" s="93"/>
      <c r="AO144" s="93"/>
      <c r="AP144" s="93"/>
      <c r="AQ144" s="93"/>
      <c r="AR144" s="93"/>
      <c r="AS144" s="93"/>
      <c r="AT144" s="93"/>
      <c r="AU144" s="93"/>
      <c r="AV144" s="93"/>
      <c r="AW144" s="93"/>
      <c r="AX144" s="93"/>
      <c r="AY144" s="93"/>
      <c r="AZ144" s="93"/>
      <c r="BA144" s="93"/>
      <c r="BB144" s="93"/>
      <c r="BC144" s="93"/>
    </row>
    <row r="145" spans="1:55" s="81" customFormat="1" ht="20.25" customHeight="1">
      <c r="A145" s="93"/>
      <c r="B145" s="93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  <c r="AA145" s="93"/>
      <c r="AB145" s="93"/>
      <c r="AC145" s="93"/>
      <c r="AD145" s="93"/>
      <c r="AE145" s="93"/>
      <c r="AF145" s="93"/>
      <c r="AG145" s="93"/>
      <c r="AH145" s="93"/>
      <c r="AI145" s="93"/>
      <c r="AJ145" s="93"/>
      <c r="AK145" s="93"/>
      <c r="AL145" s="93"/>
      <c r="AM145" s="93"/>
      <c r="AN145" s="93"/>
      <c r="AO145" s="93"/>
      <c r="AP145" s="93"/>
      <c r="AQ145" s="93"/>
      <c r="AR145" s="93"/>
      <c r="AS145" s="93"/>
      <c r="AT145" s="93"/>
      <c r="AU145" s="93"/>
      <c r="AV145" s="93"/>
      <c r="AW145" s="93"/>
      <c r="AX145" s="93"/>
      <c r="AY145" s="93"/>
      <c r="AZ145" s="93"/>
      <c r="BA145" s="93"/>
      <c r="BB145" s="93"/>
      <c r="BC145" s="93"/>
    </row>
    <row r="146" spans="1:55" s="81" customFormat="1" ht="20.25" customHeight="1">
      <c r="A146" s="93"/>
      <c r="B146" s="93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  <c r="AA146" s="93"/>
      <c r="AB146" s="93"/>
      <c r="AC146" s="93"/>
      <c r="AD146" s="93"/>
      <c r="AE146" s="93"/>
      <c r="AF146" s="93"/>
      <c r="AG146" s="93"/>
      <c r="AH146" s="93"/>
      <c r="AI146" s="93"/>
      <c r="AJ146" s="93"/>
      <c r="AK146" s="93"/>
      <c r="AL146" s="93"/>
      <c r="AM146" s="93"/>
      <c r="AN146" s="93"/>
      <c r="AO146" s="93"/>
      <c r="AP146" s="93"/>
      <c r="AQ146" s="93"/>
      <c r="AR146" s="93"/>
      <c r="AS146" s="93"/>
      <c r="AT146" s="93"/>
      <c r="AU146" s="93"/>
      <c r="AV146" s="93"/>
      <c r="AW146" s="93"/>
      <c r="AX146" s="93"/>
      <c r="AY146" s="93"/>
      <c r="AZ146" s="93"/>
      <c r="BA146" s="93"/>
      <c r="BB146" s="93"/>
      <c r="BC146" s="93"/>
    </row>
    <row r="147" spans="1:55" s="81" customFormat="1" ht="20.25" customHeight="1">
      <c r="A147" s="93"/>
      <c r="B147" s="93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Z147" s="93"/>
      <c r="AA147" s="93"/>
      <c r="AB147" s="93"/>
      <c r="AC147" s="93"/>
      <c r="AD147" s="93"/>
      <c r="AE147" s="93"/>
      <c r="AF147" s="93"/>
      <c r="AG147" s="93"/>
      <c r="AH147" s="93"/>
      <c r="AI147" s="93"/>
      <c r="AJ147" s="93"/>
      <c r="AK147" s="93"/>
      <c r="AL147" s="93"/>
      <c r="AM147" s="93"/>
      <c r="AN147" s="93"/>
      <c r="AO147" s="93"/>
      <c r="AP147" s="93"/>
      <c r="AQ147" s="93"/>
      <c r="AR147" s="93"/>
      <c r="AS147" s="93"/>
      <c r="AT147" s="93"/>
      <c r="AU147" s="93"/>
      <c r="AV147" s="93"/>
      <c r="AW147" s="93"/>
      <c r="AX147" s="93"/>
      <c r="AY147" s="93"/>
      <c r="AZ147" s="93"/>
      <c r="BA147" s="93"/>
      <c r="BB147" s="93"/>
      <c r="BC147" s="93"/>
    </row>
    <row r="148" spans="1:55" s="81" customFormat="1" ht="20.25" customHeight="1">
      <c r="A148" s="93"/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  <c r="V148" s="93"/>
      <c r="W148" s="93"/>
      <c r="X148" s="93"/>
      <c r="Y148" s="93"/>
      <c r="Z148" s="93"/>
      <c r="AA148" s="93"/>
      <c r="AB148" s="93"/>
      <c r="AC148" s="93"/>
      <c r="AD148" s="93"/>
      <c r="AE148" s="93"/>
      <c r="AF148" s="93"/>
      <c r="AG148" s="93"/>
      <c r="AH148" s="93"/>
      <c r="AI148" s="93"/>
      <c r="AJ148" s="93"/>
      <c r="AK148" s="93"/>
      <c r="AL148" s="93"/>
      <c r="AM148" s="93"/>
      <c r="AN148" s="93"/>
      <c r="AO148" s="93"/>
      <c r="AP148" s="93"/>
      <c r="AQ148" s="93"/>
      <c r="AR148" s="93"/>
      <c r="AS148" s="93"/>
      <c r="AT148" s="93"/>
      <c r="AU148" s="93"/>
      <c r="AV148" s="93"/>
      <c r="AW148" s="93"/>
      <c r="AX148" s="93"/>
      <c r="AY148" s="93"/>
      <c r="AZ148" s="93"/>
      <c r="BA148" s="93"/>
      <c r="BB148" s="93"/>
      <c r="BC148" s="93"/>
    </row>
    <row r="149" spans="1:55" s="81" customFormat="1" ht="20.25" customHeight="1">
      <c r="A149" s="93"/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  <c r="AA149" s="93"/>
      <c r="AB149" s="93"/>
      <c r="AC149" s="93"/>
      <c r="AD149" s="93"/>
      <c r="AE149" s="93"/>
      <c r="AF149" s="93"/>
      <c r="AG149" s="93"/>
      <c r="AH149" s="93"/>
      <c r="AI149" s="93"/>
      <c r="AJ149" s="93"/>
      <c r="AK149" s="93"/>
      <c r="AL149" s="93"/>
      <c r="AM149" s="93"/>
      <c r="AN149" s="93"/>
      <c r="AO149" s="93"/>
      <c r="AP149" s="93"/>
      <c r="AQ149" s="93"/>
      <c r="AR149" s="93"/>
      <c r="AS149" s="93"/>
      <c r="AT149" s="93"/>
      <c r="AU149" s="93"/>
      <c r="AV149" s="93"/>
      <c r="AW149" s="93"/>
      <c r="AX149" s="93"/>
      <c r="AY149" s="93"/>
      <c r="AZ149" s="93"/>
      <c r="BA149" s="93"/>
      <c r="BB149" s="93"/>
      <c r="BC149" s="93"/>
    </row>
    <row r="150" spans="1:55" s="81" customFormat="1" ht="20.25" customHeight="1">
      <c r="A150" s="93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  <c r="AC150" s="93"/>
      <c r="AD150" s="93"/>
      <c r="AE150" s="93"/>
      <c r="AF150" s="93"/>
      <c r="AG150" s="93"/>
      <c r="AH150" s="93"/>
      <c r="AI150" s="93"/>
      <c r="AJ150" s="93"/>
      <c r="AK150" s="93"/>
      <c r="AL150" s="93"/>
      <c r="AM150" s="93"/>
      <c r="AN150" s="93"/>
      <c r="AO150" s="93"/>
      <c r="AP150" s="93"/>
      <c r="AQ150" s="93"/>
      <c r="AR150" s="93"/>
      <c r="AS150" s="93"/>
      <c r="AT150" s="93"/>
      <c r="AU150" s="93"/>
      <c r="AV150" s="93"/>
      <c r="AW150" s="93"/>
      <c r="AX150" s="93"/>
      <c r="AY150" s="93"/>
      <c r="AZ150" s="93"/>
      <c r="BA150" s="93"/>
      <c r="BB150" s="93"/>
      <c r="BC150" s="93"/>
    </row>
    <row r="151" spans="1:55" s="81" customFormat="1" ht="20.25" customHeight="1">
      <c r="A151" s="93"/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3"/>
      <c r="W151" s="93"/>
      <c r="X151" s="93"/>
      <c r="Y151" s="93"/>
      <c r="Z151" s="93"/>
      <c r="AA151" s="93"/>
      <c r="AB151" s="93"/>
      <c r="AC151" s="93"/>
      <c r="AD151" s="93"/>
      <c r="AE151" s="93"/>
      <c r="AF151" s="93"/>
      <c r="AG151" s="93"/>
      <c r="AH151" s="93"/>
      <c r="AI151" s="93"/>
      <c r="AJ151" s="93"/>
      <c r="AK151" s="93"/>
      <c r="AL151" s="93"/>
      <c r="AM151" s="93"/>
      <c r="AN151" s="93"/>
      <c r="AO151" s="93"/>
      <c r="AP151" s="93"/>
      <c r="AQ151" s="93"/>
      <c r="AR151" s="93"/>
      <c r="AS151" s="93"/>
      <c r="AT151" s="93"/>
      <c r="AU151" s="93"/>
      <c r="AV151" s="93"/>
      <c r="AW151" s="93"/>
      <c r="AX151" s="93"/>
      <c r="AY151" s="93"/>
      <c r="AZ151" s="93"/>
      <c r="BA151" s="93"/>
      <c r="BB151" s="93"/>
      <c r="BC151" s="93"/>
    </row>
    <row r="152" spans="1:55" s="81" customFormat="1" ht="20.25" customHeight="1">
      <c r="A152" s="93"/>
      <c r="B152" s="93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93"/>
      <c r="Y152" s="93"/>
      <c r="Z152" s="93"/>
      <c r="AA152" s="93"/>
      <c r="AB152" s="93"/>
      <c r="AC152" s="93"/>
      <c r="AD152" s="93"/>
      <c r="AE152" s="93"/>
      <c r="AF152" s="93"/>
      <c r="AG152" s="93"/>
      <c r="AH152" s="93"/>
      <c r="AI152" s="93"/>
      <c r="AJ152" s="93"/>
      <c r="AK152" s="93"/>
      <c r="AL152" s="93"/>
      <c r="AM152" s="93"/>
      <c r="AN152" s="93"/>
      <c r="AO152" s="93"/>
      <c r="AP152" s="93"/>
      <c r="AQ152" s="93"/>
      <c r="AR152" s="93"/>
      <c r="AS152" s="93"/>
      <c r="AT152" s="93"/>
      <c r="AU152" s="93"/>
      <c r="AV152" s="93"/>
      <c r="AW152" s="93"/>
      <c r="AX152" s="93"/>
      <c r="AY152" s="93"/>
      <c r="AZ152" s="93"/>
      <c r="BA152" s="93"/>
      <c r="BB152" s="93"/>
      <c r="BC152" s="93"/>
    </row>
    <row r="153" spans="1:55" s="81" customFormat="1" ht="20.25" customHeight="1">
      <c r="A153" s="93"/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  <c r="AJ153" s="93"/>
      <c r="AK153" s="93"/>
      <c r="AL153" s="93"/>
      <c r="AM153" s="93"/>
      <c r="AN153" s="93"/>
      <c r="AO153" s="93"/>
      <c r="AP153" s="93"/>
      <c r="AQ153" s="93"/>
      <c r="AR153" s="93"/>
      <c r="AS153" s="93"/>
      <c r="AT153" s="93"/>
      <c r="AU153" s="93"/>
      <c r="AV153" s="93"/>
      <c r="AW153" s="93"/>
      <c r="AX153" s="93"/>
      <c r="AY153" s="93"/>
      <c r="AZ153" s="93"/>
      <c r="BA153" s="93"/>
      <c r="BB153" s="93"/>
      <c r="BC153" s="93"/>
    </row>
    <row r="154" spans="1:55" s="81" customFormat="1" ht="20.25" customHeight="1">
      <c r="A154" s="93"/>
      <c r="B154" s="93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93"/>
      <c r="W154" s="93"/>
      <c r="X154" s="93"/>
      <c r="Y154" s="93"/>
      <c r="Z154" s="93"/>
      <c r="AA154" s="93"/>
      <c r="AB154" s="93"/>
      <c r="AC154" s="93"/>
      <c r="AD154" s="93"/>
      <c r="AE154" s="93"/>
      <c r="AF154" s="93"/>
      <c r="AG154" s="93"/>
      <c r="AH154" s="93"/>
      <c r="AI154" s="93"/>
      <c r="AJ154" s="93"/>
      <c r="AK154" s="93"/>
      <c r="AL154" s="93"/>
      <c r="AM154" s="93"/>
      <c r="AN154" s="93"/>
      <c r="AO154" s="93"/>
      <c r="AP154" s="93"/>
      <c r="AQ154" s="93"/>
      <c r="AR154" s="93"/>
      <c r="AS154" s="93"/>
      <c r="AT154" s="93"/>
      <c r="AU154" s="93"/>
      <c r="AV154" s="93"/>
      <c r="AW154" s="93"/>
      <c r="AX154" s="93"/>
      <c r="AY154" s="93"/>
      <c r="AZ154" s="93"/>
      <c r="BA154" s="93"/>
      <c r="BB154" s="93"/>
      <c r="BC154" s="93"/>
    </row>
    <row r="155" spans="1:55" s="81" customFormat="1" ht="20.25" customHeight="1">
      <c r="A155" s="93"/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93"/>
      <c r="W155" s="93"/>
      <c r="X155" s="93"/>
      <c r="Y155" s="93"/>
      <c r="Z155" s="93"/>
      <c r="AA155" s="93"/>
      <c r="AB155" s="93"/>
      <c r="AC155" s="93"/>
      <c r="AD155" s="93"/>
      <c r="AE155" s="93"/>
      <c r="AF155" s="93"/>
      <c r="AG155" s="93"/>
      <c r="AH155" s="93"/>
      <c r="AI155" s="93"/>
      <c r="AJ155" s="93"/>
      <c r="AK155" s="93"/>
      <c r="AL155" s="93"/>
      <c r="AM155" s="93"/>
      <c r="AN155" s="93"/>
      <c r="AO155" s="93"/>
      <c r="AP155" s="93"/>
      <c r="AQ155" s="93"/>
      <c r="AR155" s="93"/>
      <c r="AS155" s="93"/>
      <c r="AT155" s="93"/>
      <c r="AU155" s="93"/>
      <c r="AV155" s="93"/>
      <c r="AW155" s="93"/>
      <c r="AX155" s="93"/>
      <c r="AY155" s="93"/>
      <c r="AZ155" s="93"/>
      <c r="BA155" s="93"/>
      <c r="BB155" s="93"/>
      <c r="BC155" s="93"/>
    </row>
    <row r="156" spans="1:55" s="81" customFormat="1" ht="20.25" customHeight="1">
      <c r="A156" s="93"/>
      <c r="B156" s="93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  <c r="V156" s="93"/>
      <c r="W156" s="93"/>
      <c r="X156" s="93"/>
      <c r="Y156" s="93"/>
      <c r="Z156" s="93"/>
      <c r="AA156" s="93"/>
      <c r="AB156" s="93"/>
      <c r="AC156" s="93"/>
      <c r="AD156" s="93"/>
      <c r="AE156" s="93"/>
      <c r="AF156" s="93"/>
      <c r="AG156" s="93"/>
      <c r="AH156" s="93"/>
      <c r="AI156" s="93"/>
      <c r="AJ156" s="93"/>
      <c r="AK156" s="93"/>
      <c r="AL156" s="93"/>
      <c r="AM156" s="93"/>
      <c r="AN156" s="93"/>
      <c r="AO156" s="93"/>
      <c r="AP156" s="93"/>
      <c r="AQ156" s="93"/>
      <c r="AR156" s="93"/>
      <c r="AS156" s="93"/>
      <c r="AT156" s="93"/>
      <c r="AU156" s="93"/>
      <c r="AV156" s="93"/>
      <c r="AW156" s="93"/>
      <c r="AX156" s="93"/>
      <c r="AY156" s="93"/>
      <c r="AZ156" s="93"/>
      <c r="BA156" s="93"/>
      <c r="BB156" s="93"/>
      <c r="BC156" s="93"/>
    </row>
    <row r="157" spans="1:55" s="81" customFormat="1" ht="20.25" customHeight="1">
      <c r="A157" s="93"/>
      <c r="B157" s="93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  <c r="V157" s="93"/>
      <c r="W157" s="93"/>
      <c r="X157" s="93"/>
      <c r="Y157" s="93"/>
      <c r="Z157" s="93"/>
      <c r="AA157" s="93"/>
      <c r="AB157" s="93"/>
      <c r="AC157" s="93"/>
      <c r="AD157" s="93"/>
      <c r="AE157" s="93"/>
      <c r="AF157" s="93"/>
      <c r="AG157" s="93"/>
      <c r="AH157" s="93"/>
      <c r="AI157" s="93"/>
      <c r="AJ157" s="93"/>
      <c r="AK157" s="93"/>
      <c r="AL157" s="93"/>
      <c r="AM157" s="93"/>
      <c r="AN157" s="93"/>
      <c r="AO157" s="93"/>
      <c r="AP157" s="93"/>
      <c r="AQ157" s="93"/>
      <c r="AR157" s="93"/>
      <c r="AS157" s="93"/>
      <c r="AT157" s="93"/>
      <c r="AU157" s="93"/>
      <c r="AV157" s="93"/>
      <c r="AW157" s="93"/>
      <c r="AX157" s="93"/>
      <c r="AY157" s="93"/>
      <c r="AZ157" s="93"/>
      <c r="BA157" s="93"/>
      <c r="BB157" s="93"/>
      <c r="BC157" s="93"/>
    </row>
    <row r="158" spans="1:55" s="81" customFormat="1" ht="20.25" customHeight="1">
      <c r="A158" s="93"/>
      <c r="B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  <c r="AA158" s="93"/>
      <c r="AB158" s="93"/>
      <c r="AC158" s="93"/>
      <c r="AD158" s="93"/>
      <c r="AE158" s="93"/>
      <c r="AF158" s="93"/>
      <c r="AG158" s="93"/>
      <c r="AH158" s="93"/>
      <c r="AI158" s="93"/>
      <c r="AJ158" s="93"/>
      <c r="AK158" s="93"/>
      <c r="AL158" s="93"/>
      <c r="AM158" s="93"/>
      <c r="AN158" s="93"/>
      <c r="AO158" s="93"/>
      <c r="AP158" s="93"/>
      <c r="AQ158" s="93"/>
      <c r="AR158" s="93"/>
      <c r="AS158" s="93"/>
      <c r="AT158" s="93"/>
      <c r="AU158" s="93"/>
      <c r="AV158" s="93"/>
      <c r="AW158" s="93"/>
      <c r="AX158" s="93"/>
      <c r="AY158" s="93"/>
      <c r="AZ158" s="93"/>
      <c r="BA158" s="93"/>
      <c r="BB158" s="93"/>
      <c r="BC158" s="93"/>
    </row>
    <row r="159" spans="1:55" s="81" customFormat="1" ht="20.25" customHeight="1">
      <c r="A159" s="93"/>
      <c r="B159" s="93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93"/>
      <c r="W159" s="93"/>
      <c r="X159" s="93"/>
      <c r="Y159" s="93"/>
      <c r="Z159" s="93"/>
      <c r="AA159" s="93"/>
      <c r="AB159" s="93"/>
      <c r="AC159" s="93"/>
      <c r="AD159" s="93"/>
      <c r="AE159" s="93"/>
      <c r="AF159" s="93"/>
      <c r="AG159" s="93"/>
      <c r="AH159" s="93"/>
      <c r="AI159" s="93"/>
      <c r="AJ159" s="93"/>
      <c r="AK159" s="93"/>
      <c r="AL159" s="93"/>
      <c r="AM159" s="93"/>
      <c r="AN159" s="93"/>
      <c r="AO159" s="93"/>
      <c r="AP159" s="93"/>
      <c r="AQ159" s="93"/>
      <c r="AR159" s="93"/>
      <c r="AS159" s="93"/>
      <c r="AT159" s="93"/>
      <c r="AU159" s="93"/>
      <c r="AV159" s="93"/>
      <c r="AW159" s="93"/>
      <c r="AX159" s="93"/>
      <c r="AY159" s="93"/>
      <c r="AZ159" s="93"/>
      <c r="BA159" s="93"/>
      <c r="BB159" s="93"/>
      <c r="BC159" s="93"/>
    </row>
    <row r="160" spans="1:55" s="81" customFormat="1" ht="20.25" customHeight="1">
      <c r="A160" s="93"/>
      <c r="B160" s="93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  <c r="V160" s="93"/>
      <c r="W160" s="93"/>
      <c r="X160" s="93"/>
      <c r="Y160" s="93"/>
      <c r="Z160" s="93"/>
      <c r="AA160" s="93"/>
      <c r="AB160" s="93"/>
      <c r="AC160" s="93"/>
      <c r="AD160" s="93"/>
      <c r="AE160" s="93"/>
      <c r="AF160" s="93"/>
      <c r="AG160" s="93"/>
      <c r="AH160" s="93"/>
      <c r="AI160" s="93"/>
      <c r="AJ160" s="93"/>
      <c r="AK160" s="93"/>
      <c r="AL160" s="93"/>
      <c r="AM160" s="93"/>
      <c r="AN160" s="93"/>
      <c r="AO160" s="93"/>
      <c r="AP160" s="93"/>
      <c r="AQ160" s="93"/>
      <c r="AR160" s="93"/>
      <c r="AS160" s="93"/>
      <c r="AT160" s="93"/>
      <c r="AU160" s="93"/>
      <c r="AV160" s="93"/>
      <c r="AW160" s="93"/>
      <c r="AX160" s="93"/>
      <c r="AY160" s="93"/>
      <c r="AZ160" s="93"/>
      <c r="BA160" s="93"/>
      <c r="BB160" s="93"/>
      <c r="BC160" s="93"/>
    </row>
    <row r="161" spans="1:55" s="81" customFormat="1" ht="20.25" customHeight="1">
      <c r="A161" s="93"/>
      <c r="B161" s="93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  <c r="V161" s="93"/>
      <c r="W161" s="93"/>
      <c r="X161" s="93"/>
      <c r="Y161" s="93"/>
      <c r="Z161" s="93"/>
      <c r="AA161" s="93"/>
      <c r="AB161" s="93"/>
      <c r="AC161" s="93"/>
      <c r="AD161" s="93"/>
      <c r="AE161" s="93"/>
      <c r="AF161" s="93"/>
      <c r="AG161" s="93"/>
      <c r="AH161" s="93"/>
      <c r="AI161" s="93"/>
      <c r="AJ161" s="93"/>
      <c r="AK161" s="93"/>
      <c r="AL161" s="93"/>
      <c r="AM161" s="93"/>
      <c r="AN161" s="93"/>
      <c r="AO161" s="93"/>
      <c r="AP161" s="93"/>
      <c r="AQ161" s="93"/>
      <c r="AR161" s="93"/>
      <c r="AS161" s="93"/>
      <c r="AT161" s="93"/>
      <c r="AU161" s="93"/>
      <c r="AV161" s="93"/>
      <c r="AW161" s="93"/>
      <c r="AX161" s="93"/>
      <c r="AY161" s="93"/>
      <c r="AZ161" s="93"/>
      <c r="BA161" s="93"/>
      <c r="BB161" s="93"/>
      <c r="BC161" s="93"/>
    </row>
    <row r="162" spans="1:55" s="81" customFormat="1" ht="20.25" customHeight="1">
      <c r="A162" s="93"/>
      <c r="B162" s="93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3"/>
      <c r="W162" s="93"/>
      <c r="X162" s="93"/>
      <c r="Y162" s="93"/>
      <c r="Z162" s="93"/>
      <c r="AA162" s="93"/>
      <c r="AB162" s="93"/>
      <c r="AC162" s="93"/>
      <c r="AD162" s="93"/>
      <c r="AE162" s="93"/>
      <c r="AF162" s="93"/>
      <c r="AG162" s="93"/>
      <c r="AH162" s="93"/>
      <c r="AI162" s="93"/>
      <c r="AJ162" s="93"/>
      <c r="AK162" s="93"/>
      <c r="AL162" s="93"/>
      <c r="AM162" s="93"/>
      <c r="AN162" s="93"/>
      <c r="AO162" s="93"/>
      <c r="AP162" s="93"/>
      <c r="AQ162" s="93"/>
      <c r="AR162" s="93"/>
      <c r="AS162" s="93"/>
      <c r="AT162" s="93"/>
      <c r="AU162" s="93"/>
      <c r="AV162" s="93"/>
      <c r="AW162" s="93"/>
      <c r="AX162" s="93"/>
      <c r="AY162" s="93"/>
      <c r="AZ162" s="93"/>
      <c r="BA162" s="93"/>
      <c r="BB162" s="93"/>
      <c r="BC162" s="93"/>
    </row>
    <row r="163" spans="1:55" s="81" customFormat="1" ht="20.25" customHeight="1">
      <c r="A163" s="93"/>
      <c r="B163" s="93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  <c r="V163" s="93"/>
      <c r="W163" s="93"/>
      <c r="X163" s="93"/>
      <c r="Y163" s="93"/>
      <c r="Z163" s="93"/>
      <c r="AA163" s="93"/>
      <c r="AB163" s="93"/>
      <c r="AC163" s="93"/>
      <c r="AD163" s="93"/>
      <c r="AE163" s="93"/>
      <c r="AF163" s="93"/>
      <c r="AG163" s="93"/>
      <c r="AH163" s="93"/>
      <c r="AI163" s="93"/>
      <c r="AJ163" s="93"/>
      <c r="AK163" s="93"/>
      <c r="AL163" s="93"/>
      <c r="AM163" s="93"/>
      <c r="AN163" s="93"/>
      <c r="AO163" s="93"/>
      <c r="AP163" s="93"/>
      <c r="AQ163" s="93"/>
      <c r="AR163" s="93"/>
      <c r="AS163" s="93"/>
      <c r="AT163" s="93"/>
      <c r="AU163" s="93"/>
      <c r="AV163" s="93"/>
      <c r="AW163" s="93"/>
      <c r="AX163" s="93"/>
      <c r="AY163" s="93"/>
      <c r="AZ163" s="93"/>
      <c r="BA163" s="93"/>
      <c r="BB163" s="93"/>
      <c r="BC163" s="93"/>
    </row>
    <row r="164" spans="1:55" s="81" customFormat="1" ht="20.25" customHeight="1">
      <c r="A164" s="93"/>
      <c r="B164" s="93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  <c r="V164" s="93"/>
      <c r="W164" s="93"/>
      <c r="X164" s="93"/>
      <c r="Y164" s="93"/>
      <c r="Z164" s="93"/>
      <c r="AA164" s="93"/>
      <c r="AB164" s="93"/>
      <c r="AC164" s="93"/>
      <c r="AD164" s="93"/>
      <c r="AE164" s="93"/>
      <c r="AF164" s="93"/>
      <c r="AG164" s="93"/>
      <c r="AH164" s="93"/>
      <c r="AI164" s="93"/>
      <c r="AJ164" s="93"/>
      <c r="AK164" s="93"/>
      <c r="AL164" s="93"/>
      <c r="AM164" s="93"/>
      <c r="AN164" s="93"/>
      <c r="AO164" s="93"/>
      <c r="AP164" s="93"/>
      <c r="AQ164" s="93"/>
      <c r="AR164" s="93"/>
      <c r="AS164" s="93"/>
      <c r="AT164" s="93"/>
      <c r="AU164" s="93"/>
      <c r="AV164" s="93"/>
      <c r="AW164" s="93"/>
      <c r="AX164" s="93"/>
      <c r="AY164" s="93"/>
      <c r="AZ164" s="93"/>
      <c r="BA164" s="93"/>
      <c r="BB164" s="93"/>
      <c r="BC164" s="93"/>
    </row>
    <row r="165" spans="1:55" s="81" customFormat="1" ht="20.25" customHeight="1">
      <c r="A165" s="93"/>
      <c r="B165" s="93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3"/>
      <c r="W165" s="93"/>
      <c r="X165" s="93"/>
      <c r="Y165" s="93"/>
      <c r="Z165" s="93"/>
      <c r="AA165" s="93"/>
      <c r="AB165" s="93"/>
      <c r="AC165" s="93"/>
      <c r="AD165" s="93"/>
      <c r="AE165" s="93"/>
      <c r="AF165" s="93"/>
      <c r="AG165" s="93"/>
      <c r="AH165" s="93"/>
      <c r="AI165" s="93"/>
      <c r="AJ165" s="93"/>
      <c r="AK165" s="93"/>
      <c r="AL165" s="93"/>
      <c r="AM165" s="93"/>
      <c r="AN165" s="93"/>
      <c r="AO165" s="93"/>
      <c r="AP165" s="93"/>
      <c r="AQ165" s="93"/>
      <c r="AR165" s="93"/>
      <c r="AS165" s="93"/>
      <c r="AT165" s="93"/>
      <c r="AU165" s="93"/>
      <c r="AV165" s="93"/>
      <c r="AW165" s="93"/>
      <c r="AX165" s="93"/>
      <c r="AY165" s="93"/>
      <c r="AZ165" s="93"/>
      <c r="BA165" s="93"/>
      <c r="BB165" s="93"/>
      <c r="BC165" s="93"/>
    </row>
    <row r="166" spans="1:55" s="81" customFormat="1" ht="20.25" customHeight="1">
      <c r="A166" s="93"/>
      <c r="B166" s="93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  <c r="V166" s="93"/>
      <c r="W166" s="93"/>
      <c r="X166" s="93"/>
      <c r="Y166" s="93"/>
      <c r="Z166" s="93"/>
      <c r="AA166" s="93"/>
      <c r="AB166" s="93"/>
      <c r="AC166" s="93"/>
      <c r="AD166" s="93"/>
      <c r="AE166" s="93"/>
      <c r="AF166" s="93"/>
      <c r="AG166" s="93"/>
      <c r="AH166" s="93"/>
      <c r="AI166" s="93"/>
      <c r="AJ166" s="93"/>
      <c r="AK166" s="93"/>
      <c r="AL166" s="93"/>
      <c r="AM166" s="93"/>
      <c r="AN166" s="93"/>
      <c r="AO166" s="93"/>
      <c r="AP166" s="93"/>
      <c r="AQ166" s="93"/>
      <c r="AR166" s="93"/>
      <c r="AS166" s="93"/>
      <c r="AT166" s="93"/>
      <c r="AU166" s="93"/>
      <c r="AV166" s="93"/>
      <c r="AW166" s="93"/>
      <c r="AX166" s="93"/>
      <c r="AY166" s="93"/>
      <c r="AZ166" s="93"/>
      <c r="BA166" s="93"/>
      <c r="BB166" s="93"/>
      <c r="BC166" s="93"/>
    </row>
    <row r="167" spans="1:55" s="81" customFormat="1" ht="20.25" customHeight="1">
      <c r="A167" s="93"/>
      <c r="B167" s="93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  <c r="V167" s="93"/>
      <c r="W167" s="93"/>
      <c r="X167" s="93"/>
      <c r="Y167" s="93"/>
      <c r="Z167" s="93"/>
      <c r="AA167" s="93"/>
      <c r="AB167" s="93"/>
      <c r="AC167" s="93"/>
      <c r="AD167" s="93"/>
      <c r="AE167" s="93"/>
      <c r="AF167" s="93"/>
      <c r="AG167" s="93"/>
      <c r="AH167" s="93"/>
      <c r="AI167" s="93"/>
      <c r="AJ167" s="93"/>
      <c r="AK167" s="93"/>
      <c r="AL167" s="93"/>
      <c r="AM167" s="93"/>
      <c r="AN167" s="93"/>
      <c r="AO167" s="93"/>
      <c r="AP167" s="93"/>
      <c r="AQ167" s="93"/>
      <c r="AR167" s="93"/>
      <c r="AS167" s="93"/>
      <c r="AT167" s="93"/>
      <c r="AU167" s="93"/>
      <c r="AV167" s="93"/>
      <c r="AW167" s="93"/>
      <c r="AX167" s="93"/>
      <c r="AY167" s="93"/>
      <c r="AZ167" s="93"/>
      <c r="BA167" s="93"/>
      <c r="BB167" s="93"/>
      <c r="BC167" s="93"/>
    </row>
    <row r="168" spans="1:55" s="81" customFormat="1" ht="20.25" customHeight="1">
      <c r="A168" s="93"/>
      <c r="B168" s="93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93"/>
      <c r="U168" s="93"/>
      <c r="V168" s="93"/>
      <c r="W168" s="93"/>
      <c r="X168" s="93"/>
      <c r="Y168" s="93"/>
      <c r="Z168" s="93"/>
      <c r="AA168" s="93"/>
      <c r="AB168" s="93"/>
      <c r="AC168" s="93"/>
      <c r="AD168" s="93"/>
      <c r="AE168" s="93"/>
      <c r="AF168" s="93"/>
      <c r="AG168" s="93"/>
      <c r="AH168" s="93"/>
      <c r="AI168" s="93"/>
      <c r="AJ168" s="93"/>
      <c r="AK168" s="93"/>
      <c r="AL168" s="93"/>
      <c r="AM168" s="93"/>
      <c r="AN168" s="93"/>
      <c r="AO168" s="93"/>
      <c r="AP168" s="93"/>
      <c r="AQ168" s="93"/>
      <c r="AR168" s="93"/>
      <c r="AS168" s="93"/>
      <c r="AT168" s="93"/>
      <c r="AU168" s="93"/>
      <c r="AV168" s="93"/>
      <c r="AW168" s="93"/>
      <c r="AX168" s="93"/>
      <c r="AY168" s="93"/>
      <c r="AZ168" s="93"/>
      <c r="BA168" s="93"/>
      <c r="BB168" s="93"/>
      <c r="BC168" s="93"/>
    </row>
    <row r="169" spans="1:55" s="81" customFormat="1" ht="20.25" customHeight="1">
      <c r="A169" s="93"/>
      <c r="B169" s="93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  <c r="V169" s="93"/>
      <c r="W169" s="93"/>
      <c r="X169" s="93"/>
      <c r="Y169" s="93"/>
      <c r="Z169" s="93"/>
      <c r="AA169" s="93"/>
      <c r="AB169" s="93"/>
      <c r="AC169" s="93"/>
      <c r="AD169" s="93"/>
      <c r="AE169" s="93"/>
      <c r="AF169" s="93"/>
      <c r="AG169" s="93"/>
      <c r="AH169" s="93"/>
      <c r="AI169" s="93"/>
      <c r="AJ169" s="93"/>
      <c r="AK169" s="93"/>
      <c r="AL169" s="93"/>
      <c r="AM169" s="93"/>
      <c r="AN169" s="93"/>
      <c r="AO169" s="93"/>
      <c r="AP169" s="93"/>
      <c r="AQ169" s="93"/>
      <c r="AR169" s="93"/>
      <c r="AS169" s="93"/>
      <c r="AT169" s="93"/>
      <c r="AU169" s="93"/>
      <c r="AV169" s="93"/>
      <c r="AW169" s="93"/>
      <c r="AX169" s="93"/>
      <c r="AY169" s="93"/>
      <c r="AZ169" s="93"/>
      <c r="BA169" s="93"/>
      <c r="BB169" s="93"/>
      <c r="BC169" s="93"/>
    </row>
    <row r="170" spans="1:55" s="81" customFormat="1" ht="20.25" customHeight="1">
      <c r="A170" s="93"/>
      <c r="B170" s="93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93"/>
      <c r="U170" s="93"/>
      <c r="V170" s="93"/>
      <c r="W170" s="93"/>
      <c r="X170" s="93"/>
      <c r="Y170" s="93"/>
      <c r="Z170" s="93"/>
      <c r="AA170" s="93"/>
      <c r="AB170" s="93"/>
      <c r="AC170" s="93"/>
      <c r="AD170" s="93"/>
      <c r="AE170" s="93"/>
      <c r="AF170" s="93"/>
      <c r="AG170" s="93"/>
      <c r="AH170" s="93"/>
      <c r="AI170" s="93"/>
      <c r="AJ170" s="93"/>
      <c r="AK170" s="93"/>
      <c r="AL170" s="93"/>
      <c r="AM170" s="93"/>
      <c r="AN170" s="93"/>
      <c r="AO170" s="93"/>
      <c r="AP170" s="93"/>
      <c r="AQ170" s="93"/>
      <c r="AR170" s="93"/>
      <c r="AS170" s="93"/>
      <c r="AT170" s="93"/>
      <c r="AU170" s="93"/>
      <c r="AV170" s="93"/>
      <c r="AW170" s="93"/>
      <c r="AX170" s="93"/>
      <c r="AY170" s="93"/>
      <c r="AZ170" s="93"/>
      <c r="BA170" s="93"/>
      <c r="BB170" s="93"/>
      <c r="BC170" s="93"/>
    </row>
    <row r="171" spans="1:55" s="81" customFormat="1" ht="20.25" customHeight="1">
      <c r="A171" s="93"/>
      <c r="B171" s="93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  <c r="V171" s="93"/>
      <c r="W171" s="93"/>
      <c r="X171" s="93"/>
      <c r="Y171" s="93"/>
      <c r="Z171" s="93"/>
      <c r="AA171" s="93"/>
      <c r="AB171" s="93"/>
      <c r="AC171" s="93"/>
      <c r="AD171" s="93"/>
      <c r="AE171" s="93"/>
      <c r="AF171" s="93"/>
      <c r="AG171" s="93"/>
      <c r="AH171" s="93"/>
      <c r="AI171" s="93"/>
      <c r="AJ171" s="93"/>
      <c r="AK171" s="93"/>
      <c r="AL171" s="93"/>
      <c r="AM171" s="93"/>
      <c r="AN171" s="93"/>
      <c r="AO171" s="93"/>
      <c r="AP171" s="93"/>
      <c r="AQ171" s="93"/>
      <c r="AR171" s="93"/>
      <c r="AS171" s="93"/>
      <c r="AT171" s="93"/>
      <c r="AU171" s="93"/>
      <c r="AV171" s="93"/>
      <c r="AW171" s="93"/>
      <c r="AX171" s="93"/>
      <c r="AY171" s="93"/>
      <c r="AZ171" s="93"/>
      <c r="BA171" s="93"/>
      <c r="BB171" s="93"/>
      <c r="BC171" s="93"/>
    </row>
    <row r="172" spans="1:55" s="81" customFormat="1" ht="20.25" customHeight="1">
      <c r="A172" s="93"/>
      <c r="B172" s="93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  <c r="T172" s="93"/>
      <c r="U172" s="93"/>
      <c r="V172" s="93"/>
      <c r="W172" s="93"/>
      <c r="X172" s="93"/>
      <c r="Y172" s="93"/>
      <c r="Z172" s="93"/>
      <c r="AA172" s="93"/>
      <c r="AB172" s="93"/>
      <c r="AC172" s="93"/>
      <c r="AD172" s="93"/>
      <c r="AE172" s="93"/>
      <c r="AF172" s="93"/>
      <c r="AG172" s="93"/>
      <c r="AH172" s="93"/>
      <c r="AI172" s="93"/>
      <c r="AJ172" s="93"/>
      <c r="AK172" s="93"/>
      <c r="AL172" s="93"/>
      <c r="AM172" s="93"/>
      <c r="AN172" s="93"/>
      <c r="AO172" s="93"/>
      <c r="AP172" s="93"/>
      <c r="AQ172" s="93"/>
      <c r="AR172" s="93"/>
      <c r="AS172" s="93"/>
      <c r="AT172" s="93"/>
      <c r="AU172" s="93"/>
      <c r="AV172" s="93"/>
      <c r="AW172" s="93"/>
      <c r="AX172" s="93"/>
      <c r="AY172" s="93"/>
      <c r="AZ172" s="93"/>
      <c r="BA172" s="93"/>
      <c r="BB172" s="93"/>
      <c r="BC172" s="93"/>
    </row>
    <row r="173" spans="1:55" s="81" customFormat="1" ht="20.25" customHeight="1">
      <c r="A173" s="93"/>
      <c r="B173" s="93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93"/>
      <c r="U173" s="93"/>
      <c r="V173" s="93"/>
      <c r="W173" s="93"/>
      <c r="X173" s="93"/>
      <c r="Y173" s="93"/>
      <c r="Z173" s="93"/>
      <c r="AA173" s="93"/>
      <c r="AB173" s="93"/>
      <c r="AC173" s="93"/>
      <c r="AD173" s="93"/>
      <c r="AE173" s="93"/>
      <c r="AF173" s="93"/>
      <c r="AG173" s="93"/>
      <c r="AH173" s="93"/>
      <c r="AI173" s="93"/>
      <c r="AJ173" s="93"/>
      <c r="AK173" s="93"/>
      <c r="AL173" s="93"/>
      <c r="AM173" s="93"/>
      <c r="AN173" s="93"/>
      <c r="AO173" s="93"/>
      <c r="AP173" s="93"/>
      <c r="AQ173" s="93"/>
      <c r="AR173" s="93"/>
      <c r="AS173" s="93"/>
      <c r="AT173" s="93"/>
      <c r="AU173" s="93"/>
      <c r="AV173" s="93"/>
      <c r="AW173" s="93"/>
      <c r="AX173" s="93"/>
      <c r="AY173" s="93"/>
      <c r="AZ173" s="93"/>
      <c r="BA173" s="93"/>
      <c r="BB173" s="93"/>
      <c r="BC173" s="93"/>
    </row>
    <row r="174" spans="1:55" s="81" customFormat="1" ht="20.25" customHeight="1">
      <c r="A174" s="93"/>
      <c r="B174" s="93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93"/>
      <c r="U174" s="93"/>
      <c r="V174" s="93"/>
      <c r="W174" s="93"/>
      <c r="X174" s="93"/>
      <c r="Y174" s="93"/>
      <c r="Z174" s="93"/>
      <c r="AA174" s="93"/>
      <c r="AB174" s="93"/>
      <c r="AC174" s="93"/>
      <c r="AD174" s="93"/>
      <c r="AE174" s="93"/>
      <c r="AF174" s="93"/>
      <c r="AG174" s="93"/>
      <c r="AH174" s="93"/>
      <c r="AI174" s="93"/>
      <c r="AJ174" s="93"/>
      <c r="AK174" s="93"/>
      <c r="AL174" s="93"/>
      <c r="AM174" s="93"/>
      <c r="AN174" s="93"/>
      <c r="AO174" s="93"/>
      <c r="AP174" s="93"/>
      <c r="AQ174" s="93"/>
      <c r="AR174" s="93"/>
      <c r="AS174" s="93"/>
      <c r="AT174" s="93"/>
      <c r="AU174" s="93"/>
      <c r="AV174" s="93"/>
      <c r="AW174" s="93"/>
      <c r="AX174" s="93"/>
      <c r="AY174" s="93"/>
      <c r="AZ174" s="93"/>
      <c r="BA174" s="93"/>
      <c r="BB174" s="93"/>
      <c r="BC174" s="93"/>
    </row>
    <row r="175" spans="1:55" s="81" customFormat="1" ht="20.25" customHeight="1">
      <c r="A175" s="93"/>
      <c r="B175" s="93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93"/>
      <c r="U175" s="93"/>
      <c r="V175" s="93"/>
      <c r="W175" s="93"/>
      <c r="X175" s="93"/>
      <c r="Y175" s="93"/>
      <c r="Z175" s="93"/>
      <c r="AA175" s="93"/>
      <c r="AB175" s="93"/>
      <c r="AC175" s="93"/>
      <c r="AD175" s="93"/>
      <c r="AE175" s="93"/>
      <c r="AF175" s="93"/>
      <c r="AG175" s="93"/>
      <c r="AH175" s="93"/>
      <c r="AI175" s="93"/>
      <c r="AJ175" s="93"/>
      <c r="AK175" s="93"/>
      <c r="AL175" s="93"/>
      <c r="AM175" s="93"/>
      <c r="AN175" s="93"/>
      <c r="AO175" s="93"/>
      <c r="AP175" s="93"/>
      <c r="AQ175" s="93"/>
      <c r="AR175" s="93"/>
      <c r="AS175" s="93"/>
      <c r="AT175" s="93"/>
      <c r="AU175" s="93"/>
      <c r="AV175" s="93"/>
      <c r="AW175" s="93"/>
      <c r="AX175" s="93"/>
      <c r="AY175" s="93"/>
      <c r="AZ175" s="93"/>
      <c r="BA175" s="93"/>
      <c r="BB175" s="93"/>
      <c r="BC175" s="93"/>
    </row>
    <row r="176" spans="1:55" s="81" customFormat="1" ht="20.25" customHeight="1">
      <c r="A176" s="93"/>
      <c r="B176" s="93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3"/>
      <c r="T176" s="93"/>
      <c r="U176" s="93"/>
      <c r="V176" s="93"/>
      <c r="W176" s="93"/>
      <c r="X176" s="93"/>
      <c r="Y176" s="93"/>
      <c r="Z176" s="93"/>
      <c r="AA176" s="93"/>
      <c r="AB176" s="93"/>
      <c r="AC176" s="93"/>
      <c r="AD176" s="93"/>
      <c r="AE176" s="93"/>
      <c r="AF176" s="93"/>
      <c r="AG176" s="93"/>
      <c r="AH176" s="93"/>
      <c r="AI176" s="93"/>
      <c r="AJ176" s="93"/>
      <c r="AK176" s="93"/>
      <c r="AL176" s="93"/>
      <c r="AM176" s="93"/>
      <c r="AN176" s="93"/>
      <c r="AO176" s="93"/>
      <c r="AP176" s="93"/>
      <c r="AQ176" s="93"/>
      <c r="AR176" s="93"/>
      <c r="AS176" s="93"/>
      <c r="AT176" s="93"/>
      <c r="AU176" s="93"/>
      <c r="AV176" s="93"/>
      <c r="AW176" s="93"/>
      <c r="AX176" s="93"/>
      <c r="AY176" s="93"/>
      <c r="AZ176" s="93"/>
      <c r="BA176" s="93"/>
      <c r="BB176" s="93"/>
      <c r="BC176" s="93"/>
    </row>
    <row r="177" spans="1:55" s="81" customFormat="1" ht="20.25" customHeight="1">
      <c r="A177" s="93"/>
      <c r="B177" s="93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  <c r="S177" s="93"/>
      <c r="T177" s="93"/>
      <c r="U177" s="93"/>
      <c r="V177" s="93"/>
      <c r="W177" s="93"/>
      <c r="X177" s="93"/>
      <c r="Y177" s="93"/>
      <c r="Z177" s="93"/>
      <c r="AA177" s="93"/>
      <c r="AB177" s="93"/>
      <c r="AC177" s="93"/>
      <c r="AD177" s="93"/>
      <c r="AE177" s="93"/>
      <c r="AF177" s="93"/>
      <c r="AG177" s="93"/>
      <c r="AH177" s="93"/>
      <c r="AI177" s="93"/>
      <c r="AJ177" s="93"/>
      <c r="AK177" s="93"/>
      <c r="AL177" s="93"/>
      <c r="AM177" s="93"/>
      <c r="AN177" s="93"/>
      <c r="AO177" s="93"/>
      <c r="AP177" s="93"/>
      <c r="AQ177" s="93"/>
      <c r="AR177" s="93"/>
      <c r="AS177" s="93"/>
      <c r="AT177" s="93"/>
      <c r="AU177" s="93"/>
      <c r="AV177" s="93"/>
      <c r="AW177" s="93"/>
      <c r="AX177" s="93"/>
      <c r="AY177" s="93"/>
      <c r="AZ177" s="93"/>
      <c r="BA177" s="93"/>
      <c r="BB177" s="93"/>
      <c r="BC177" s="93"/>
    </row>
    <row r="178" spans="1:55" s="81" customFormat="1" ht="20.25" customHeight="1">
      <c r="A178" s="93"/>
      <c r="B178" s="93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3"/>
      <c r="U178" s="93"/>
      <c r="V178" s="93"/>
      <c r="W178" s="93"/>
      <c r="X178" s="93"/>
      <c r="Y178" s="93"/>
      <c r="Z178" s="93"/>
      <c r="AA178" s="93"/>
      <c r="AB178" s="93"/>
      <c r="AC178" s="93"/>
      <c r="AD178" s="93"/>
      <c r="AE178" s="93"/>
      <c r="AF178" s="93"/>
      <c r="AG178" s="93"/>
      <c r="AH178" s="93"/>
      <c r="AI178" s="93"/>
      <c r="AJ178" s="93"/>
      <c r="AK178" s="93"/>
      <c r="AL178" s="93"/>
      <c r="AM178" s="93"/>
      <c r="AN178" s="93"/>
      <c r="AO178" s="93"/>
      <c r="AP178" s="93"/>
      <c r="AQ178" s="93"/>
      <c r="AR178" s="93"/>
      <c r="AS178" s="93"/>
      <c r="AT178" s="93"/>
      <c r="AU178" s="93"/>
      <c r="AV178" s="93"/>
      <c r="AW178" s="93"/>
      <c r="AX178" s="93"/>
      <c r="AY178" s="93"/>
      <c r="AZ178" s="93"/>
      <c r="BA178" s="93"/>
      <c r="BB178" s="93"/>
      <c r="BC178" s="93"/>
    </row>
    <row r="179" spans="1:55" s="81" customFormat="1" ht="20.25" customHeight="1">
      <c r="A179" s="93"/>
      <c r="B179" s="93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3"/>
      <c r="U179" s="93"/>
      <c r="V179" s="93"/>
      <c r="W179" s="93"/>
      <c r="X179" s="93"/>
      <c r="Y179" s="93"/>
      <c r="Z179" s="93"/>
      <c r="AA179" s="93"/>
      <c r="AB179" s="93"/>
      <c r="AC179" s="93"/>
      <c r="AD179" s="93"/>
      <c r="AE179" s="93"/>
      <c r="AF179" s="93"/>
      <c r="AG179" s="93"/>
      <c r="AH179" s="93"/>
      <c r="AI179" s="93"/>
      <c r="AJ179" s="93"/>
      <c r="AK179" s="93"/>
      <c r="AL179" s="93"/>
      <c r="AM179" s="93"/>
      <c r="AN179" s="93"/>
      <c r="AO179" s="93"/>
      <c r="AP179" s="93"/>
      <c r="AQ179" s="93"/>
      <c r="AR179" s="93"/>
      <c r="AS179" s="93"/>
      <c r="AT179" s="93"/>
      <c r="AU179" s="93"/>
      <c r="AV179" s="93"/>
      <c r="AW179" s="93"/>
      <c r="AX179" s="93"/>
      <c r="AY179" s="93"/>
      <c r="AZ179" s="93"/>
      <c r="BA179" s="93"/>
      <c r="BB179" s="93"/>
      <c r="BC179" s="93"/>
    </row>
    <row r="180" spans="1:55" s="81" customFormat="1" ht="20.25" customHeight="1">
      <c r="A180" s="93"/>
      <c r="B180" s="93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  <c r="T180" s="93"/>
      <c r="U180" s="93"/>
      <c r="V180" s="93"/>
      <c r="W180" s="93"/>
      <c r="X180" s="93"/>
      <c r="Y180" s="93"/>
      <c r="Z180" s="93"/>
      <c r="AA180" s="93"/>
      <c r="AB180" s="93"/>
      <c r="AC180" s="93"/>
      <c r="AD180" s="93"/>
      <c r="AE180" s="93"/>
      <c r="AF180" s="93"/>
      <c r="AG180" s="93"/>
      <c r="AH180" s="93"/>
      <c r="AI180" s="93"/>
      <c r="AJ180" s="93"/>
      <c r="AK180" s="93"/>
      <c r="AL180" s="93"/>
      <c r="AM180" s="93"/>
      <c r="AN180" s="93"/>
      <c r="AO180" s="93"/>
      <c r="AP180" s="93"/>
      <c r="AQ180" s="93"/>
      <c r="AR180" s="93"/>
      <c r="AS180" s="93"/>
      <c r="AT180" s="93"/>
      <c r="AU180" s="93"/>
      <c r="AV180" s="93"/>
      <c r="AW180" s="93"/>
      <c r="AX180" s="93"/>
      <c r="AY180" s="93"/>
      <c r="AZ180" s="93"/>
      <c r="BA180" s="93"/>
      <c r="BB180" s="93"/>
      <c r="BC180" s="93"/>
    </row>
    <row r="181" spans="1:55" s="81" customFormat="1" ht="20.25" customHeight="1">
      <c r="A181" s="93"/>
      <c r="B181" s="93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3"/>
      <c r="T181" s="93"/>
      <c r="U181" s="93"/>
      <c r="V181" s="93"/>
      <c r="W181" s="93"/>
      <c r="X181" s="93"/>
      <c r="Y181" s="93"/>
      <c r="Z181" s="93"/>
      <c r="AA181" s="93"/>
      <c r="AB181" s="93"/>
      <c r="AC181" s="93"/>
      <c r="AD181" s="93"/>
      <c r="AE181" s="93"/>
      <c r="AF181" s="93"/>
      <c r="AG181" s="93"/>
      <c r="AH181" s="93"/>
      <c r="AI181" s="93"/>
      <c r="AJ181" s="93"/>
      <c r="AK181" s="93"/>
      <c r="AL181" s="93"/>
      <c r="AM181" s="93"/>
      <c r="AN181" s="93"/>
      <c r="AO181" s="93"/>
      <c r="AP181" s="93"/>
      <c r="AQ181" s="93"/>
      <c r="AR181" s="93"/>
      <c r="AS181" s="93"/>
      <c r="AT181" s="93"/>
      <c r="AU181" s="93"/>
      <c r="AV181" s="93"/>
      <c r="AW181" s="93"/>
      <c r="AX181" s="93"/>
      <c r="AY181" s="93"/>
      <c r="AZ181" s="93"/>
      <c r="BA181" s="93"/>
      <c r="BB181" s="93"/>
      <c r="BC181" s="93"/>
    </row>
    <row r="182" spans="1:55" s="81" customFormat="1" ht="20.25" customHeight="1">
      <c r="A182" s="93"/>
      <c r="B182" s="93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3"/>
      <c r="T182" s="93"/>
      <c r="U182" s="93"/>
      <c r="V182" s="93"/>
      <c r="W182" s="93"/>
      <c r="X182" s="93"/>
      <c r="Y182" s="93"/>
      <c r="Z182" s="93"/>
      <c r="AA182" s="93"/>
      <c r="AB182" s="93"/>
      <c r="AC182" s="93"/>
      <c r="AD182" s="93"/>
      <c r="AE182" s="93"/>
      <c r="AF182" s="93"/>
      <c r="AG182" s="93"/>
      <c r="AH182" s="93"/>
      <c r="AI182" s="93"/>
      <c r="AJ182" s="93"/>
      <c r="AK182" s="93"/>
      <c r="AL182" s="93"/>
      <c r="AM182" s="93"/>
      <c r="AN182" s="93"/>
      <c r="AO182" s="93"/>
      <c r="AP182" s="93"/>
      <c r="AQ182" s="93"/>
      <c r="AR182" s="93"/>
      <c r="AS182" s="93"/>
      <c r="AT182" s="93"/>
      <c r="AU182" s="93"/>
      <c r="AV182" s="93"/>
      <c r="AW182" s="93"/>
      <c r="AX182" s="93"/>
      <c r="AY182" s="93"/>
      <c r="AZ182" s="93"/>
      <c r="BA182" s="93"/>
      <c r="BB182" s="93"/>
      <c r="BC182" s="93"/>
    </row>
    <row r="183" spans="1:55" s="81" customFormat="1" ht="20.25" customHeight="1">
      <c r="A183" s="93"/>
      <c r="B183" s="93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  <c r="S183" s="93"/>
      <c r="T183" s="93"/>
      <c r="U183" s="93"/>
      <c r="V183" s="93"/>
      <c r="W183" s="93"/>
      <c r="X183" s="93"/>
      <c r="Y183" s="93"/>
      <c r="Z183" s="93"/>
      <c r="AA183" s="93"/>
      <c r="AB183" s="93"/>
      <c r="AC183" s="93"/>
      <c r="AD183" s="93"/>
      <c r="AE183" s="93"/>
      <c r="AF183" s="93"/>
      <c r="AG183" s="93"/>
      <c r="AH183" s="93"/>
      <c r="AI183" s="93"/>
      <c r="AJ183" s="93"/>
      <c r="AK183" s="93"/>
      <c r="AL183" s="93"/>
      <c r="AM183" s="93"/>
      <c r="AN183" s="93"/>
      <c r="AO183" s="93"/>
      <c r="AP183" s="93"/>
      <c r="AQ183" s="93"/>
      <c r="AR183" s="93"/>
      <c r="AS183" s="93"/>
      <c r="AT183" s="93"/>
      <c r="AU183" s="93"/>
      <c r="AV183" s="93"/>
      <c r="AW183" s="93"/>
      <c r="AX183" s="93"/>
      <c r="AY183" s="93"/>
      <c r="AZ183" s="93"/>
      <c r="BA183" s="93"/>
      <c r="BB183" s="93"/>
      <c r="BC183" s="93"/>
    </row>
    <row r="184" spans="1:55" s="81" customFormat="1" ht="20.25" customHeight="1">
      <c r="A184" s="93"/>
      <c r="B184" s="93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3"/>
      <c r="T184" s="93"/>
      <c r="U184" s="93"/>
      <c r="V184" s="93"/>
      <c r="W184" s="93"/>
      <c r="X184" s="93"/>
      <c r="Y184" s="93"/>
      <c r="Z184" s="93"/>
      <c r="AA184" s="93"/>
      <c r="AB184" s="93"/>
      <c r="AC184" s="93"/>
      <c r="AD184" s="93"/>
      <c r="AE184" s="93"/>
      <c r="AF184" s="93"/>
      <c r="AG184" s="93"/>
      <c r="AH184" s="93"/>
      <c r="AI184" s="93"/>
      <c r="AJ184" s="93"/>
      <c r="AK184" s="93"/>
      <c r="AL184" s="93"/>
      <c r="AM184" s="93"/>
      <c r="AN184" s="93"/>
      <c r="AO184" s="93"/>
      <c r="AP184" s="93"/>
      <c r="AQ184" s="93"/>
      <c r="AR184" s="93"/>
      <c r="AS184" s="93"/>
      <c r="AT184" s="93"/>
      <c r="AU184" s="93"/>
      <c r="AV184" s="93"/>
      <c r="AW184" s="93"/>
      <c r="AX184" s="93"/>
      <c r="AY184" s="93"/>
      <c r="AZ184" s="93"/>
      <c r="BA184" s="93"/>
      <c r="BB184" s="93"/>
      <c r="BC184" s="93"/>
    </row>
    <row r="185" spans="1:55" s="81" customFormat="1" ht="20.25" customHeight="1">
      <c r="A185" s="93"/>
      <c r="B185" s="93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  <c r="S185" s="93"/>
      <c r="T185" s="93"/>
      <c r="U185" s="93"/>
      <c r="V185" s="93"/>
      <c r="W185" s="93"/>
      <c r="X185" s="93"/>
      <c r="Y185" s="93"/>
      <c r="Z185" s="93"/>
      <c r="AA185" s="93"/>
      <c r="AB185" s="93"/>
      <c r="AC185" s="93"/>
      <c r="AD185" s="93"/>
      <c r="AE185" s="93"/>
      <c r="AF185" s="93"/>
      <c r="AG185" s="93"/>
      <c r="AH185" s="93"/>
      <c r="AI185" s="93"/>
      <c r="AJ185" s="93"/>
      <c r="AK185" s="93"/>
      <c r="AL185" s="93"/>
      <c r="AM185" s="93"/>
      <c r="AN185" s="93"/>
      <c r="AO185" s="93"/>
      <c r="AP185" s="93"/>
      <c r="AQ185" s="93"/>
      <c r="AR185" s="93"/>
      <c r="AS185" s="93"/>
      <c r="AT185" s="93"/>
      <c r="AU185" s="93"/>
      <c r="AV185" s="93"/>
      <c r="AW185" s="93"/>
      <c r="AX185" s="93"/>
      <c r="AY185" s="93"/>
      <c r="AZ185" s="93"/>
      <c r="BA185" s="93"/>
      <c r="BB185" s="93"/>
      <c r="BC185" s="93"/>
    </row>
    <row r="186" spans="1:55" s="81" customFormat="1" ht="20.25" customHeight="1">
      <c r="A186" s="93"/>
      <c r="B186" s="93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3"/>
      <c r="T186" s="93"/>
      <c r="U186" s="93"/>
      <c r="V186" s="93"/>
      <c r="W186" s="93"/>
      <c r="X186" s="93"/>
      <c r="Y186" s="93"/>
      <c r="Z186" s="93"/>
      <c r="AA186" s="93"/>
      <c r="AB186" s="93"/>
      <c r="AC186" s="93"/>
      <c r="AD186" s="93"/>
      <c r="AE186" s="93"/>
      <c r="AF186" s="93"/>
      <c r="AG186" s="93"/>
      <c r="AH186" s="93"/>
      <c r="AI186" s="93"/>
      <c r="AJ186" s="93"/>
      <c r="AK186" s="93"/>
      <c r="AL186" s="93"/>
      <c r="AM186" s="93"/>
      <c r="AN186" s="93"/>
      <c r="AO186" s="93"/>
      <c r="AP186" s="93"/>
      <c r="AQ186" s="93"/>
      <c r="AR186" s="93"/>
      <c r="AS186" s="93"/>
      <c r="AT186" s="93"/>
      <c r="AU186" s="93"/>
      <c r="AV186" s="93"/>
      <c r="AW186" s="93"/>
      <c r="AX186" s="93"/>
      <c r="AY186" s="93"/>
      <c r="AZ186" s="93"/>
      <c r="BA186" s="93"/>
      <c r="BB186" s="93"/>
      <c r="BC186" s="93"/>
    </row>
    <row r="187" spans="1:55" s="81" customFormat="1" ht="20.25" customHeight="1">
      <c r="A187" s="93"/>
      <c r="B187" s="93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93"/>
      <c r="S187" s="93"/>
      <c r="T187" s="93"/>
      <c r="U187" s="93"/>
      <c r="V187" s="93"/>
      <c r="W187" s="93"/>
      <c r="X187" s="93"/>
      <c r="Y187" s="93"/>
      <c r="Z187" s="93"/>
      <c r="AA187" s="93"/>
      <c r="AB187" s="93"/>
      <c r="AC187" s="93"/>
      <c r="AD187" s="93"/>
      <c r="AE187" s="93"/>
      <c r="AF187" s="93"/>
      <c r="AG187" s="93"/>
      <c r="AH187" s="93"/>
      <c r="AI187" s="93"/>
      <c r="AJ187" s="93"/>
      <c r="AK187" s="93"/>
      <c r="AL187" s="93"/>
      <c r="AM187" s="93"/>
      <c r="AN187" s="93"/>
      <c r="AO187" s="93"/>
      <c r="AP187" s="93"/>
      <c r="AQ187" s="93"/>
      <c r="AR187" s="93"/>
      <c r="AS187" s="93"/>
      <c r="AT187" s="93"/>
      <c r="AU187" s="93"/>
      <c r="AV187" s="93"/>
      <c r="AW187" s="93"/>
      <c r="AX187" s="93"/>
      <c r="AY187" s="93"/>
      <c r="AZ187" s="93"/>
      <c r="BA187" s="93"/>
      <c r="BB187" s="93"/>
      <c r="BC187" s="93"/>
    </row>
    <row r="188" spans="1:55" s="81" customFormat="1" ht="20.25" customHeight="1">
      <c r="A188" s="93"/>
      <c r="B188" s="93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  <c r="T188" s="93"/>
      <c r="U188" s="93"/>
      <c r="V188" s="93"/>
      <c r="W188" s="93"/>
      <c r="X188" s="93"/>
      <c r="Y188" s="93"/>
      <c r="Z188" s="93"/>
      <c r="AA188" s="93"/>
      <c r="AB188" s="93"/>
      <c r="AC188" s="93"/>
      <c r="AD188" s="93"/>
      <c r="AE188" s="93"/>
      <c r="AF188" s="93"/>
      <c r="AG188" s="93"/>
      <c r="AH188" s="93"/>
      <c r="AI188" s="93"/>
      <c r="AJ188" s="93"/>
      <c r="AK188" s="93"/>
      <c r="AL188" s="93"/>
      <c r="AM188" s="93"/>
      <c r="AN188" s="93"/>
      <c r="AO188" s="93"/>
      <c r="AP188" s="93"/>
      <c r="AQ188" s="93"/>
      <c r="AR188" s="93"/>
      <c r="AS188" s="93"/>
      <c r="AT188" s="93"/>
      <c r="AU188" s="93"/>
      <c r="AV188" s="93"/>
      <c r="AW188" s="93"/>
      <c r="AX188" s="93"/>
      <c r="AY188" s="93"/>
      <c r="AZ188" s="93"/>
      <c r="BA188" s="93"/>
      <c r="BB188" s="93"/>
      <c r="BC188" s="93"/>
    </row>
    <row r="189" spans="1:55" s="81" customFormat="1" ht="20.25" customHeight="1">
      <c r="A189" s="93"/>
      <c r="B189" s="93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3"/>
      <c r="S189" s="93"/>
      <c r="T189" s="93"/>
      <c r="U189" s="93"/>
      <c r="V189" s="93"/>
      <c r="W189" s="93"/>
      <c r="X189" s="93"/>
      <c r="Y189" s="93"/>
      <c r="Z189" s="93"/>
      <c r="AA189" s="93"/>
      <c r="AB189" s="93"/>
      <c r="AC189" s="93"/>
      <c r="AD189" s="93"/>
      <c r="AE189" s="93"/>
      <c r="AF189" s="93"/>
      <c r="AG189" s="93"/>
      <c r="AH189" s="93"/>
      <c r="AI189" s="93"/>
      <c r="AJ189" s="93"/>
      <c r="AK189" s="93"/>
      <c r="AL189" s="93"/>
      <c r="AM189" s="93"/>
      <c r="AN189" s="93"/>
      <c r="AO189" s="93"/>
      <c r="AP189" s="93"/>
      <c r="AQ189" s="93"/>
      <c r="AR189" s="93"/>
      <c r="AS189" s="93"/>
      <c r="AT189" s="93"/>
      <c r="AU189" s="93"/>
      <c r="AV189" s="93"/>
      <c r="AW189" s="93"/>
      <c r="AX189" s="93"/>
      <c r="AY189" s="93"/>
      <c r="AZ189" s="93"/>
      <c r="BA189" s="93"/>
      <c r="BB189" s="93"/>
      <c r="BC189" s="93"/>
    </row>
    <row r="190" spans="1:55" s="81" customFormat="1" ht="20.25" customHeight="1">
      <c r="A190" s="93"/>
      <c r="B190" s="93"/>
      <c r="C190" s="93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3"/>
      <c r="S190" s="93"/>
      <c r="T190" s="93"/>
      <c r="U190" s="93"/>
      <c r="V190" s="93"/>
      <c r="W190" s="93"/>
      <c r="X190" s="93"/>
      <c r="Y190" s="93"/>
      <c r="Z190" s="93"/>
      <c r="AA190" s="93"/>
      <c r="AB190" s="93"/>
      <c r="AC190" s="93"/>
      <c r="AD190" s="93"/>
      <c r="AE190" s="93"/>
      <c r="AF190" s="93"/>
      <c r="AG190" s="93"/>
      <c r="AH190" s="93"/>
      <c r="AI190" s="93"/>
      <c r="AJ190" s="93"/>
      <c r="AK190" s="93"/>
      <c r="AL190" s="93"/>
      <c r="AM190" s="93"/>
      <c r="AN190" s="93"/>
      <c r="AO190" s="93"/>
      <c r="AP190" s="93"/>
      <c r="AQ190" s="93"/>
      <c r="AR190" s="93"/>
      <c r="AS190" s="93"/>
      <c r="AT190" s="93"/>
      <c r="AU190" s="93"/>
      <c r="AV190" s="93"/>
      <c r="AW190" s="93"/>
      <c r="AX190" s="93"/>
      <c r="AY190" s="93"/>
      <c r="AZ190" s="93"/>
      <c r="BA190" s="93"/>
      <c r="BB190" s="93"/>
      <c r="BC190" s="93"/>
    </row>
    <row r="191" spans="1:55" s="81" customFormat="1" ht="20.25" customHeight="1">
      <c r="A191" s="93"/>
      <c r="B191" s="93"/>
      <c r="C191" s="93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  <c r="S191" s="93"/>
      <c r="T191" s="93"/>
      <c r="U191" s="93"/>
      <c r="V191" s="93"/>
      <c r="W191" s="93"/>
      <c r="X191" s="93"/>
      <c r="Y191" s="93"/>
      <c r="Z191" s="93"/>
      <c r="AA191" s="93"/>
      <c r="AB191" s="93"/>
      <c r="AC191" s="93"/>
      <c r="AD191" s="93"/>
      <c r="AE191" s="93"/>
      <c r="AF191" s="93"/>
      <c r="AG191" s="93"/>
      <c r="AH191" s="93"/>
      <c r="AI191" s="93"/>
      <c r="AJ191" s="93"/>
      <c r="AK191" s="93"/>
      <c r="AL191" s="93"/>
      <c r="AM191" s="93"/>
      <c r="AN191" s="93"/>
      <c r="AO191" s="93"/>
      <c r="AP191" s="93"/>
      <c r="AQ191" s="93"/>
      <c r="AR191" s="93"/>
      <c r="AS191" s="93"/>
      <c r="AT191" s="93"/>
      <c r="AU191" s="93"/>
      <c r="AV191" s="93"/>
      <c r="AW191" s="93"/>
      <c r="AX191" s="93"/>
      <c r="AY191" s="93"/>
      <c r="AZ191" s="93"/>
      <c r="BA191" s="93"/>
      <c r="BB191" s="93"/>
      <c r="BC191" s="93"/>
    </row>
    <row r="192" spans="1:55" s="81" customFormat="1" ht="20.25" customHeight="1">
      <c r="A192" s="93"/>
      <c r="B192" s="93"/>
      <c r="C192" s="93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  <c r="S192" s="93"/>
      <c r="T192" s="93"/>
      <c r="U192" s="93"/>
      <c r="V192" s="93"/>
      <c r="W192" s="93"/>
      <c r="X192" s="93"/>
      <c r="Y192" s="93"/>
      <c r="Z192" s="93"/>
      <c r="AA192" s="93"/>
      <c r="AB192" s="93"/>
      <c r="AC192" s="93"/>
      <c r="AD192" s="93"/>
      <c r="AE192" s="93"/>
      <c r="AF192" s="93"/>
      <c r="AG192" s="93"/>
      <c r="AH192" s="93"/>
      <c r="AI192" s="93"/>
      <c r="AJ192" s="93"/>
      <c r="AK192" s="93"/>
      <c r="AL192" s="93"/>
      <c r="AM192" s="93"/>
      <c r="AN192" s="93"/>
      <c r="AO192" s="93"/>
      <c r="AP192" s="93"/>
      <c r="AQ192" s="93"/>
      <c r="AR192" s="93"/>
      <c r="AS192" s="93"/>
      <c r="AT192" s="93"/>
      <c r="AU192" s="93"/>
      <c r="AV192" s="93"/>
      <c r="AW192" s="93"/>
      <c r="AX192" s="93"/>
      <c r="AY192" s="93"/>
      <c r="AZ192" s="93"/>
      <c r="BA192" s="93"/>
      <c r="BB192" s="93"/>
      <c r="BC192" s="93"/>
    </row>
    <row r="193" spans="1:55" s="81" customFormat="1" ht="20.25" customHeight="1">
      <c r="A193" s="93"/>
      <c r="B193" s="93"/>
      <c r="C193" s="93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  <c r="S193" s="93"/>
      <c r="T193" s="93"/>
      <c r="U193" s="93"/>
      <c r="V193" s="93"/>
      <c r="W193" s="93"/>
      <c r="X193" s="93"/>
      <c r="Y193" s="93"/>
      <c r="Z193" s="93"/>
      <c r="AA193" s="93"/>
      <c r="AB193" s="93"/>
      <c r="AC193" s="93"/>
      <c r="AD193" s="93"/>
      <c r="AE193" s="93"/>
      <c r="AF193" s="93"/>
      <c r="AG193" s="93"/>
      <c r="AH193" s="93"/>
      <c r="AI193" s="93"/>
      <c r="AJ193" s="93"/>
      <c r="AK193" s="93"/>
      <c r="AL193" s="93"/>
      <c r="AM193" s="93"/>
      <c r="AN193" s="93"/>
      <c r="AO193" s="93"/>
      <c r="AP193" s="93"/>
      <c r="AQ193" s="93"/>
      <c r="AR193" s="93"/>
      <c r="AS193" s="93"/>
      <c r="AT193" s="93"/>
      <c r="AU193" s="93"/>
      <c r="AV193" s="93"/>
      <c r="AW193" s="93"/>
      <c r="AX193" s="93"/>
      <c r="AY193" s="93"/>
      <c r="AZ193" s="93"/>
      <c r="BA193" s="93"/>
      <c r="BB193" s="93"/>
      <c r="BC193" s="93"/>
    </row>
    <row r="194" spans="1:55" s="81" customFormat="1" ht="20.25" customHeight="1">
      <c r="A194" s="93"/>
      <c r="B194" s="93"/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93"/>
      <c r="S194" s="93"/>
      <c r="T194" s="93"/>
      <c r="U194" s="93"/>
      <c r="V194" s="93"/>
      <c r="W194" s="93"/>
      <c r="X194" s="93"/>
      <c r="Y194" s="93"/>
      <c r="Z194" s="93"/>
      <c r="AA194" s="93"/>
      <c r="AB194" s="93"/>
      <c r="AC194" s="93"/>
      <c r="AD194" s="93"/>
      <c r="AE194" s="93"/>
      <c r="AF194" s="93"/>
      <c r="AG194" s="93"/>
      <c r="AH194" s="93"/>
      <c r="AI194" s="93"/>
      <c r="AJ194" s="93"/>
      <c r="AK194" s="93"/>
      <c r="AL194" s="93"/>
      <c r="AM194" s="93"/>
      <c r="AN194" s="93"/>
      <c r="AO194" s="93"/>
      <c r="AP194" s="93"/>
      <c r="AQ194" s="93"/>
      <c r="AR194" s="93"/>
      <c r="AS194" s="93"/>
      <c r="AT194" s="93"/>
      <c r="AU194" s="93"/>
      <c r="AV194" s="93"/>
      <c r="AW194" s="93"/>
      <c r="AX194" s="93"/>
      <c r="AY194" s="93"/>
      <c r="AZ194" s="93"/>
      <c r="BA194" s="93"/>
      <c r="BB194" s="93"/>
      <c r="BC194" s="93"/>
    </row>
    <row r="195" spans="1:55" s="81" customFormat="1" ht="20.25" customHeight="1">
      <c r="A195" s="93"/>
      <c r="B195" s="93"/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3"/>
      <c r="S195" s="93"/>
      <c r="T195" s="93"/>
      <c r="U195" s="93"/>
      <c r="V195" s="93"/>
      <c r="W195" s="93"/>
      <c r="X195" s="93"/>
      <c r="Y195" s="93"/>
      <c r="Z195" s="93"/>
      <c r="AA195" s="93"/>
      <c r="AB195" s="93"/>
      <c r="AC195" s="93"/>
      <c r="AD195" s="93"/>
      <c r="AE195" s="93"/>
      <c r="AF195" s="93"/>
      <c r="AG195" s="93"/>
      <c r="AH195" s="93"/>
      <c r="AI195" s="93"/>
      <c r="AJ195" s="93"/>
      <c r="AK195" s="93"/>
      <c r="AL195" s="93"/>
      <c r="AM195" s="93"/>
      <c r="AN195" s="93"/>
      <c r="AO195" s="93"/>
      <c r="AP195" s="93"/>
      <c r="AQ195" s="93"/>
      <c r="AR195" s="93"/>
      <c r="AS195" s="93"/>
      <c r="AT195" s="93"/>
      <c r="AU195" s="93"/>
      <c r="AV195" s="93"/>
      <c r="AW195" s="93"/>
      <c r="AX195" s="93"/>
      <c r="AY195" s="93"/>
      <c r="AZ195" s="93"/>
      <c r="BA195" s="93"/>
      <c r="BB195" s="93"/>
      <c r="BC195" s="93"/>
    </row>
    <row r="196" spans="1:55" s="81" customFormat="1" ht="20.25" customHeight="1">
      <c r="A196" s="93"/>
      <c r="B196" s="93"/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  <c r="R196" s="93"/>
      <c r="S196" s="93"/>
      <c r="T196" s="93"/>
      <c r="U196" s="93"/>
      <c r="V196" s="93"/>
      <c r="W196" s="93"/>
      <c r="X196" s="93"/>
      <c r="Y196" s="93"/>
      <c r="Z196" s="93"/>
      <c r="AA196" s="93"/>
      <c r="AB196" s="93"/>
      <c r="AC196" s="93"/>
      <c r="AD196" s="93"/>
      <c r="AE196" s="93"/>
      <c r="AF196" s="93"/>
      <c r="AG196" s="93"/>
      <c r="AH196" s="93"/>
      <c r="AI196" s="93"/>
      <c r="AJ196" s="93"/>
      <c r="AK196" s="93"/>
      <c r="AL196" s="93"/>
      <c r="AM196" s="93"/>
      <c r="AN196" s="93"/>
      <c r="AO196" s="93"/>
      <c r="AP196" s="93"/>
      <c r="AQ196" s="93"/>
      <c r="AR196" s="93"/>
      <c r="AS196" s="93"/>
      <c r="AT196" s="93"/>
      <c r="AU196" s="93"/>
      <c r="AV196" s="93"/>
      <c r="AW196" s="93"/>
      <c r="AX196" s="93"/>
      <c r="AY196" s="93"/>
      <c r="AZ196" s="93"/>
      <c r="BA196" s="93"/>
      <c r="BB196" s="93"/>
      <c r="BC196" s="93"/>
    </row>
    <row r="197" spans="1:55" s="81" customFormat="1" ht="20.25" customHeight="1">
      <c r="A197" s="93"/>
      <c r="B197" s="93"/>
      <c r="C197" s="93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  <c r="S197" s="93"/>
      <c r="T197" s="93"/>
      <c r="U197" s="93"/>
      <c r="V197" s="93"/>
      <c r="W197" s="93"/>
      <c r="X197" s="93"/>
      <c r="Y197" s="93"/>
      <c r="Z197" s="93"/>
      <c r="AA197" s="93"/>
      <c r="AB197" s="93"/>
      <c r="AC197" s="93"/>
      <c r="AD197" s="93"/>
      <c r="AE197" s="93"/>
      <c r="AF197" s="93"/>
      <c r="AG197" s="93"/>
      <c r="AH197" s="93"/>
      <c r="AI197" s="93"/>
      <c r="AJ197" s="93"/>
      <c r="AK197" s="93"/>
      <c r="AL197" s="93"/>
      <c r="AM197" s="93"/>
      <c r="AN197" s="93"/>
      <c r="AO197" s="93"/>
      <c r="AP197" s="93"/>
      <c r="AQ197" s="93"/>
      <c r="AR197" s="93"/>
      <c r="AS197" s="93"/>
      <c r="AT197" s="93"/>
      <c r="AU197" s="93"/>
      <c r="AV197" s="93"/>
      <c r="AW197" s="93"/>
      <c r="AX197" s="93"/>
      <c r="AY197" s="93"/>
      <c r="AZ197" s="93"/>
      <c r="BA197" s="93"/>
      <c r="BB197" s="93"/>
      <c r="BC197" s="93"/>
    </row>
    <row r="198" spans="1:55" s="81" customFormat="1" ht="20.25" customHeight="1">
      <c r="A198" s="93"/>
      <c r="B198" s="93"/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3"/>
      <c r="S198" s="93"/>
      <c r="T198" s="93"/>
      <c r="U198" s="93"/>
      <c r="V198" s="93"/>
      <c r="W198" s="93"/>
      <c r="X198" s="93"/>
      <c r="Y198" s="93"/>
      <c r="Z198" s="93"/>
      <c r="AA198" s="93"/>
      <c r="AB198" s="93"/>
      <c r="AC198" s="93"/>
      <c r="AD198" s="93"/>
      <c r="AE198" s="93"/>
      <c r="AF198" s="93"/>
      <c r="AG198" s="93"/>
      <c r="AH198" s="93"/>
      <c r="AI198" s="93"/>
      <c r="AJ198" s="93"/>
      <c r="AK198" s="93"/>
      <c r="AL198" s="93"/>
      <c r="AM198" s="93"/>
      <c r="AN198" s="93"/>
      <c r="AO198" s="93"/>
      <c r="AP198" s="93"/>
      <c r="AQ198" s="93"/>
      <c r="AR198" s="93"/>
      <c r="AS198" s="93"/>
      <c r="AT198" s="93"/>
      <c r="AU198" s="93"/>
      <c r="AV198" s="93"/>
      <c r="AW198" s="93"/>
      <c r="AX198" s="93"/>
      <c r="AY198" s="93"/>
      <c r="AZ198" s="93"/>
      <c r="BA198" s="93"/>
      <c r="BB198" s="93"/>
      <c r="BC198" s="93"/>
    </row>
    <row r="199" spans="1:55" s="81" customFormat="1" ht="20.25" customHeight="1">
      <c r="A199" s="93"/>
      <c r="B199" s="93"/>
      <c r="C199" s="93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93"/>
      <c r="S199" s="93"/>
      <c r="T199" s="93"/>
      <c r="U199" s="93"/>
      <c r="V199" s="93"/>
      <c r="W199" s="93"/>
      <c r="X199" s="93"/>
      <c r="Y199" s="93"/>
      <c r="Z199" s="93"/>
      <c r="AA199" s="93"/>
      <c r="AB199" s="93"/>
      <c r="AC199" s="93"/>
      <c r="AD199" s="93"/>
      <c r="AE199" s="93"/>
      <c r="AF199" s="93"/>
      <c r="AG199" s="93"/>
      <c r="AH199" s="93"/>
      <c r="AI199" s="93"/>
      <c r="AJ199" s="93"/>
      <c r="AK199" s="93"/>
      <c r="AL199" s="93"/>
      <c r="AM199" s="93"/>
      <c r="AN199" s="93"/>
      <c r="AO199" s="93"/>
      <c r="AP199" s="93"/>
      <c r="AQ199" s="93"/>
      <c r="AR199" s="93"/>
      <c r="AS199" s="93"/>
      <c r="AT199" s="93"/>
      <c r="AU199" s="93"/>
      <c r="AV199" s="93"/>
      <c r="AW199" s="93"/>
      <c r="AX199" s="93"/>
      <c r="AY199" s="93"/>
      <c r="AZ199" s="93"/>
      <c r="BA199" s="93"/>
      <c r="BB199" s="93"/>
      <c r="BC199" s="93"/>
    </row>
    <row r="200" spans="1:55" s="81" customFormat="1" ht="20.25" customHeight="1">
      <c r="A200" s="93"/>
      <c r="B200" s="93"/>
      <c r="C200" s="93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  <c r="R200" s="93"/>
      <c r="S200" s="93"/>
      <c r="T200" s="93"/>
      <c r="U200" s="93"/>
      <c r="V200" s="93"/>
      <c r="W200" s="93"/>
      <c r="X200" s="93"/>
      <c r="Y200" s="93"/>
      <c r="Z200" s="93"/>
      <c r="AA200" s="93"/>
      <c r="AB200" s="93"/>
      <c r="AC200" s="93"/>
      <c r="AD200" s="93"/>
      <c r="AE200" s="93"/>
      <c r="AF200" s="93"/>
      <c r="AG200" s="93"/>
      <c r="AH200" s="93"/>
      <c r="AI200" s="93"/>
      <c r="AJ200" s="93"/>
      <c r="AK200" s="93"/>
      <c r="AL200" s="93"/>
      <c r="AM200" s="93"/>
      <c r="AN200" s="93"/>
      <c r="AO200" s="93"/>
      <c r="AP200" s="93"/>
      <c r="AQ200" s="93"/>
      <c r="AR200" s="93"/>
      <c r="AS200" s="93"/>
      <c r="AT200" s="93"/>
      <c r="AU200" s="93"/>
      <c r="AV200" s="93"/>
      <c r="AW200" s="93"/>
      <c r="AX200" s="93"/>
      <c r="AY200" s="93"/>
      <c r="AZ200" s="93"/>
      <c r="BA200" s="93"/>
      <c r="BB200" s="93"/>
      <c r="BC200" s="93"/>
    </row>
    <row r="201" spans="1:55" s="81" customFormat="1" ht="20.25" customHeight="1">
      <c r="A201" s="93"/>
      <c r="B201" s="93"/>
      <c r="C201" s="93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  <c r="S201" s="93"/>
      <c r="T201" s="93"/>
      <c r="U201" s="93"/>
      <c r="V201" s="93"/>
      <c r="W201" s="93"/>
      <c r="X201" s="93"/>
      <c r="Y201" s="93"/>
      <c r="Z201" s="93"/>
      <c r="AA201" s="93"/>
      <c r="AB201" s="93"/>
      <c r="AC201" s="93"/>
      <c r="AD201" s="93"/>
      <c r="AE201" s="93"/>
      <c r="AF201" s="93"/>
      <c r="AG201" s="93"/>
      <c r="AH201" s="93"/>
      <c r="AI201" s="93"/>
      <c r="AJ201" s="93"/>
      <c r="AK201" s="93"/>
      <c r="AL201" s="93"/>
      <c r="AM201" s="93"/>
      <c r="AN201" s="93"/>
      <c r="AO201" s="93"/>
      <c r="AP201" s="93"/>
      <c r="AQ201" s="93"/>
      <c r="AR201" s="93"/>
      <c r="AS201" s="93"/>
      <c r="AT201" s="93"/>
      <c r="AU201" s="93"/>
      <c r="AV201" s="93"/>
      <c r="AW201" s="93"/>
      <c r="AX201" s="93"/>
      <c r="AY201" s="93"/>
      <c r="AZ201" s="93"/>
      <c r="BA201" s="93"/>
      <c r="BB201" s="93"/>
      <c r="BC201" s="93"/>
    </row>
    <row r="202" spans="1:55" s="81" customFormat="1" ht="20.25" customHeight="1">
      <c r="A202" s="93"/>
      <c r="B202" s="93"/>
      <c r="C202" s="93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  <c r="S202" s="93"/>
      <c r="T202" s="93"/>
      <c r="U202" s="93"/>
      <c r="V202" s="93"/>
      <c r="W202" s="93"/>
      <c r="X202" s="93"/>
      <c r="Y202" s="93"/>
      <c r="Z202" s="93"/>
      <c r="AA202" s="93"/>
      <c r="AB202" s="93"/>
      <c r="AC202" s="93"/>
      <c r="AD202" s="93"/>
      <c r="AE202" s="93"/>
      <c r="AF202" s="93"/>
      <c r="AG202" s="93"/>
      <c r="AH202" s="93"/>
      <c r="AI202" s="93"/>
      <c r="AJ202" s="93"/>
      <c r="AK202" s="93"/>
      <c r="AL202" s="93"/>
      <c r="AM202" s="93"/>
      <c r="AN202" s="93"/>
      <c r="AO202" s="93"/>
      <c r="AP202" s="93"/>
      <c r="AQ202" s="93"/>
      <c r="AR202" s="93"/>
      <c r="AS202" s="93"/>
      <c r="AT202" s="93"/>
      <c r="AU202" s="93"/>
      <c r="AV202" s="93"/>
      <c r="AW202" s="93"/>
      <c r="AX202" s="93"/>
      <c r="AY202" s="93"/>
      <c r="AZ202" s="93"/>
      <c r="BA202" s="93"/>
      <c r="BB202" s="93"/>
      <c r="BC202" s="93"/>
    </row>
    <row r="203" spans="1:55" s="81" customFormat="1" ht="20.25" customHeight="1">
      <c r="A203" s="93"/>
      <c r="B203" s="93"/>
      <c r="C203" s="93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  <c r="S203" s="93"/>
      <c r="T203" s="93"/>
      <c r="U203" s="93"/>
      <c r="V203" s="93"/>
      <c r="W203" s="93"/>
      <c r="X203" s="93"/>
      <c r="Y203" s="93"/>
      <c r="Z203" s="93"/>
      <c r="AA203" s="93"/>
      <c r="AB203" s="93"/>
      <c r="AC203" s="93"/>
      <c r="AD203" s="93"/>
      <c r="AE203" s="93"/>
      <c r="AF203" s="93"/>
      <c r="AG203" s="93"/>
      <c r="AH203" s="93"/>
      <c r="AI203" s="93"/>
      <c r="AJ203" s="93"/>
      <c r="AK203" s="93"/>
      <c r="AL203" s="93"/>
      <c r="AM203" s="93"/>
      <c r="AN203" s="93"/>
      <c r="AO203" s="93"/>
      <c r="AP203" s="93"/>
      <c r="AQ203" s="93"/>
      <c r="AR203" s="93"/>
      <c r="AS203" s="93"/>
      <c r="AT203" s="93"/>
      <c r="AU203" s="93"/>
      <c r="AV203" s="93"/>
      <c r="AW203" s="93"/>
      <c r="AX203" s="93"/>
      <c r="AY203" s="93"/>
      <c r="AZ203" s="93"/>
      <c r="BA203" s="93"/>
      <c r="BB203" s="93"/>
      <c r="BC203" s="93"/>
    </row>
    <row r="204" spans="1:55" s="81" customFormat="1" ht="20.25" customHeight="1">
      <c r="A204" s="93"/>
      <c r="B204" s="93"/>
      <c r="C204" s="93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3"/>
      <c r="S204" s="93"/>
      <c r="T204" s="93"/>
      <c r="U204" s="93"/>
      <c r="V204" s="93"/>
      <c r="W204" s="93"/>
      <c r="X204" s="93"/>
      <c r="Y204" s="93"/>
      <c r="Z204" s="93"/>
      <c r="AA204" s="93"/>
      <c r="AB204" s="93"/>
      <c r="AC204" s="93"/>
      <c r="AD204" s="93"/>
      <c r="AE204" s="93"/>
      <c r="AF204" s="93"/>
      <c r="AG204" s="93"/>
      <c r="AH204" s="93"/>
      <c r="AI204" s="93"/>
      <c r="AJ204" s="93"/>
      <c r="AK204" s="93"/>
      <c r="AL204" s="93"/>
      <c r="AM204" s="93"/>
      <c r="AN204" s="93"/>
      <c r="AO204" s="93"/>
      <c r="AP204" s="93"/>
      <c r="AQ204" s="93"/>
      <c r="AR204" s="93"/>
      <c r="AS204" s="93"/>
      <c r="AT204" s="93"/>
      <c r="AU204" s="93"/>
      <c r="AV204" s="93"/>
      <c r="AW204" s="93"/>
      <c r="AX204" s="93"/>
      <c r="AY204" s="93"/>
      <c r="AZ204" s="93"/>
      <c r="BA204" s="93"/>
      <c r="BB204" s="93"/>
      <c r="BC204" s="93"/>
    </row>
    <row r="205" spans="1:55" s="81" customFormat="1" ht="20.25" customHeight="1">
      <c r="A205" s="93"/>
      <c r="B205" s="93"/>
      <c r="C205" s="93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  <c r="S205" s="93"/>
      <c r="T205" s="93"/>
      <c r="U205" s="93"/>
      <c r="V205" s="93"/>
      <c r="W205" s="93"/>
      <c r="X205" s="93"/>
      <c r="Y205" s="93"/>
      <c r="Z205" s="93"/>
      <c r="AA205" s="93"/>
      <c r="AB205" s="93"/>
      <c r="AC205" s="93"/>
      <c r="AD205" s="93"/>
      <c r="AE205" s="93"/>
      <c r="AF205" s="93"/>
      <c r="AG205" s="93"/>
      <c r="AH205" s="93"/>
      <c r="AI205" s="93"/>
      <c r="AJ205" s="93"/>
      <c r="AK205" s="93"/>
      <c r="AL205" s="93"/>
      <c r="AM205" s="93"/>
      <c r="AN205" s="93"/>
      <c r="AO205" s="93"/>
      <c r="AP205" s="93"/>
      <c r="AQ205" s="93"/>
      <c r="AR205" s="93"/>
      <c r="AS205" s="93"/>
      <c r="AT205" s="93"/>
      <c r="AU205" s="93"/>
      <c r="AV205" s="93"/>
      <c r="AW205" s="93"/>
      <c r="AX205" s="93"/>
      <c r="AY205" s="93"/>
      <c r="AZ205" s="93"/>
      <c r="BA205" s="93"/>
      <c r="BB205" s="93"/>
      <c r="BC205" s="93"/>
    </row>
    <row r="206" spans="1:55" s="81" customFormat="1" ht="20.25" customHeight="1">
      <c r="A206" s="93"/>
      <c r="B206" s="93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93"/>
      <c r="W206" s="93"/>
      <c r="X206" s="93"/>
      <c r="Y206" s="93"/>
      <c r="Z206" s="93"/>
      <c r="AA206" s="93"/>
      <c r="AB206" s="93"/>
      <c r="AC206" s="93"/>
      <c r="AD206" s="93"/>
      <c r="AE206" s="93"/>
      <c r="AF206" s="93"/>
      <c r="AG206" s="93"/>
      <c r="AH206" s="93"/>
      <c r="AI206" s="93"/>
      <c r="AJ206" s="93"/>
      <c r="AK206" s="93"/>
      <c r="AL206" s="93"/>
      <c r="AM206" s="93"/>
      <c r="AN206" s="93"/>
      <c r="AO206" s="93"/>
      <c r="AP206" s="93"/>
      <c r="AQ206" s="93"/>
      <c r="AR206" s="93"/>
      <c r="AS206" s="93"/>
      <c r="AT206" s="93"/>
      <c r="AU206" s="93"/>
      <c r="AV206" s="93"/>
      <c r="AW206" s="93"/>
      <c r="AX206" s="93"/>
      <c r="AY206" s="93"/>
      <c r="AZ206" s="93"/>
      <c r="BA206" s="93"/>
      <c r="BB206" s="93"/>
      <c r="BC206" s="93"/>
    </row>
    <row r="207" spans="1:55" s="81" customFormat="1" ht="20.25" customHeight="1">
      <c r="A207" s="93"/>
      <c r="B207" s="93"/>
      <c r="C207" s="93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  <c r="R207" s="93"/>
      <c r="S207" s="93"/>
      <c r="T207" s="93"/>
      <c r="U207" s="93"/>
      <c r="V207" s="93"/>
      <c r="W207" s="93"/>
      <c r="X207" s="93"/>
      <c r="Y207" s="93"/>
      <c r="Z207" s="93"/>
      <c r="AA207" s="93"/>
      <c r="AB207" s="93"/>
      <c r="AC207" s="93"/>
      <c r="AD207" s="93"/>
      <c r="AE207" s="93"/>
      <c r="AF207" s="93"/>
      <c r="AG207" s="93"/>
      <c r="AH207" s="93"/>
      <c r="AI207" s="93"/>
      <c r="AJ207" s="93"/>
      <c r="AK207" s="93"/>
      <c r="AL207" s="93"/>
      <c r="AM207" s="93"/>
      <c r="AN207" s="93"/>
      <c r="AO207" s="93"/>
      <c r="AP207" s="93"/>
      <c r="AQ207" s="93"/>
      <c r="AR207" s="93"/>
      <c r="AS207" s="93"/>
      <c r="AT207" s="93"/>
      <c r="AU207" s="93"/>
      <c r="AV207" s="93"/>
      <c r="AW207" s="93"/>
      <c r="AX207" s="93"/>
      <c r="AY207" s="93"/>
      <c r="AZ207" s="93"/>
      <c r="BA207" s="93"/>
      <c r="BB207" s="93"/>
      <c r="BC207" s="93"/>
    </row>
    <row r="208" spans="1:55" s="81" customFormat="1" ht="20.25" customHeight="1">
      <c r="A208" s="93"/>
      <c r="B208" s="93"/>
      <c r="C208" s="93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  <c r="R208" s="93"/>
      <c r="S208" s="93"/>
      <c r="T208" s="93"/>
      <c r="U208" s="93"/>
      <c r="V208" s="93"/>
      <c r="W208" s="93"/>
      <c r="X208" s="93"/>
      <c r="Y208" s="93"/>
      <c r="Z208" s="93"/>
      <c r="AA208" s="93"/>
      <c r="AB208" s="93"/>
      <c r="AC208" s="93"/>
      <c r="AD208" s="93"/>
      <c r="AE208" s="93"/>
      <c r="AF208" s="93"/>
      <c r="AG208" s="93"/>
      <c r="AH208" s="93"/>
      <c r="AI208" s="93"/>
      <c r="AJ208" s="93"/>
      <c r="AK208" s="93"/>
      <c r="AL208" s="93"/>
      <c r="AM208" s="93"/>
      <c r="AN208" s="93"/>
      <c r="AO208" s="93"/>
      <c r="AP208" s="93"/>
      <c r="AQ208" s="93"/>
      <c r="AR208" s="93"/>
      <c r="AS208" s="93"/>
      <c r="AT208" s="93"/>
      <c r="AU208" s="93"/>
      <c r="AV208" s="93"/>
      <c r="AW208" s="93"/>
      <c r="AX208" s="93"/>
      <c r="AY208" s="93"/>
      <c r="AZ208" s="93"/>
      <c r="BA208" s="93"/>
      <c r="BB208" s="93"/>
      <c r="BC208" s="93"/>
    </row>
    <row r="209" spans="1:55" s="81" customFormat="1" ht="20.25" customHeight="1">
      <c r="A209" s="93"/>
      <c r="B209" s="93"/>
      <c r="C209" s="93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  <c r="R209" s="93"/>
      <c r="S209" s="93"/>
      <c r="T209" s="93"/>
      <c r="U209" s="93"/>
      <c r="V209" s="93"/>
      <c r="W209" s="93"/>
      <c r="X209" s="93"/>
      <c r="Y209" s="93"/>
      <c r="Z209" s="93"/>
      <c r="AA209" s="93"/>
      <c r="AB209" s="93"/>
      <c r="AC209" s="93"/>
      <c r="AD209" s="93"/>
      <c r="AE209" s="93"/>
      <c r="AF209" s="93"/>
      <c r="AG209" s="93"/>
      <c r="AH209" s="93"/>
      <c r="AI209" s="93"/>
      <c r="AJ209" s="93"/>
      <c r="AK209" s="93"/>
      <c r="AL209" s="93"/>
      <c r="AM209" s="93"/>
      <c r="AN209" s="93"/>
      <c r="AO209" s="93"/>
      <c r="AP209" s="93"/>
      <c r="AQ209" s="93"/>
      <c r="AR209" s="93"/>
      <c r="AS209" s="93"/>
      <c r="AT209" s="93"/>
      <c r="AU209" s="93"/>
      <c r="AV209" s="93"/>
      <c r="AW209" s="93"/>
      <c r="AX209" s="93"/>
      <c r="AY209" s="93"/>
      <c r="AZ209" s="93"/>
      <c r="BA209" s="93"/>
      <c r="BB209" s="93"/>
      <c r="BC209" s="93"/>
    </row>
    <row r="210" spans="1:55" s="81" customFormat="1" ht="20.25" customHeight="1">
      <c r="A210" s="93"/>
      <c r="B210" s="93"/>
      <c r="C210" s="93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  <c r="R210" s="93"/>
      <c r="S210" s="93"/>
      <c r="T210" s="93"/>
      <c r="U210" s="93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  <c r="AF210" s="93"/>
      <c r="AG210" s="93"/>
      <c r="AH210" s="93"/>
      <c r="AI210" s="93"/>
      <c r="AJ210" s="93"/>
      <c r="AK210" s="93"/>
      <c r="AL210" s="93"/>
      <c r="AM210" s="93"/>
      <c r="AN210" s="93"/>
      <c r="AO210" s="93"/>
      <c r="AP210" s="93"/>
      <c r="AQ210" s="93"/>
      <c r="AR210" s="93"/>
      <c r="AS210" s="93"/>
      <c r="AT210" s="93"/>
      <c r="AU210" s="93"/>
      <c r="AV210" s="93"/>
      <c r="AW210" s="93"/>
      <c r="AX210" s="93"/>
      <c r="AY210" s="93"/>
      <c r="AZ210" s="93"/>
      <c r="BA210" s="93"/>
      <c r="BB210" s="93"/>
      <c r="BC210" s="93"/>
    </row>
    <row r="211" spans="1:55" s="81" customFormat="1" ht="20.25" customHeight="1">
      <c r="A211" s="93"/>
      <c r="B211" s="93"/>
      <c r="C211" s="93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93"/>
      <c r="S211" s="93"/>
      <c r="T211" s="93"/>
      <c r="U211" s="93"/>
      <c r="V211" s="93"/>
      <c r="W211" s="93"/>
      <c r="X211" s="93"/>
      <c r="Y211" s="93"/>
      <c r="Z211" s="93"/>
      <c r="AA211" s="93"/>
      <c r="AB211" s="93"/>
      <c r="AC211" s="93"/>
      <c r="AD211" s="93"/>
      <c r="AE211" s="93"/>
      <c r="AF211" s="93"/>
      <c r="AG211" s="93"/>
      <c r="AH211" s="93"/>
      <c r="AI211" s="93"/>
      <c r="AJ211" s="93"/>
      <c r="AK211" s="93"/>
      <c r="AL211" s="93"/>
      <c r="AM211" s="93"/>
      <c r="AN211" s="93"/>
      <c r="AO211" s="93"/>
      <c r="AP211" s="93"/>
      <c r="AQ211" s="93"/>
      <c r="AR211" s="93"/>
      <c r="AS211" s="93"/>
      <c r="AT211" s="93"/>
      <c r="AU211" s="93"/>
      <c r="AV211" s="93"/>
      <c r="AW211" s="93"/>
      <c r="AX211" s="93"/>
      <c r="AY211" s="93"/>
      <c r="AZ211" s="93"/>
      <c r="BA211" s="93"/>
      <c r="BB211" s="93"/>
      <c r="BC211" s="93"/>
    </row>
    <row r="212" spans="1:55" s="81" customFormat="1" ht="20.25" customHeight="1">
      <c r="A212" s="93"/>
      <c r="B212" s="93"/>
      <c r="C212" s="93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  <c r="R212" s="93"/>
      <c r="S212" s="93"/>
      <c r="T212" s="93"/>
      <c r="U212" s="93"/>
      <c r="V212" s="93"/>
      <c r="W212" s="93"/>
      <c r="X212" s="93"/>
      <c r="Y212" s="93"/>
      <c r="Z212" s="93"/>
      <c r="AA212" s="93"/>
      <c r="AB212" s="93"/>
      <c r="AC212" s="93"/>
      <c r="AD212" s="93"/>
      <c r="AE212" s="93"/>
      <c r="AF212" s="93"/>
      <c r="AG212" s="93"/>
      <c r="AH212" s="93"/>
      <c r="AI212" s="93"/>
      <c r="AJ212" s="93"/>
      <c r="AK212" s="93"/>
      <c r="AL212" s="93"/>
      <c r="AM212" s="93"/>
      <c r="AN212" s="93"/>
      <c r="AO212" s="93"/>
      <c r="AP212" s="93"/>
      <c r="AQ212" s="93"/>
      <c r="AR212" s="93"/>
      <c r="AS212" s="93"/>
      <c r="AT212" s="93"/>
      <c r="AU212" s="93"/>
      <c r="AV212" s="93"/>
      <c r="AW212" s="93"/>
      <c r="AX212" s="93"/>
      <c r="AY212" s="93"/>
      <c r="AZ212" s="93"/>
      <c r="BA212" s="93"/>
      <c r="BB212" s="93"/>
      <c r="BC212" s="93"/>
    </row>
    <row r="213" spans="1:55" s="81" customFormat="1" ht="20.25" customHeight="1">
      <c r="A213" s="93"/>
      <c r="B213" s="93"/>
      <c r="C213" s="93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  <c r="S213" s="93"/>
      <c r="T213" s="93"/>
      <c r="U213" s="93"/>
      <c r="V213" s="93"/>
      <c r="W213" s="93"/>
      <c r="X213" s="93"/>
      <c r="Y213" s="93"/>
      <c r="Z213" s="93"/>
      <c r="AA213" s="93"/>
      <c r="AB213" s="93"/>
      <c r="AC213" s="93"/>
      <c r="AD213" s="93"/>
      <c r="AE213" s="93"/>
      <c r="AF213" s="93"/>
      <c r="AG213" s="93"/>
      <c r="AH213" s="93"/>
      <c r="AI213" s="93"/>
      <c r="AJ213" s="93"/>
      <c r="AK213" s="93"/>
      <c r="AL213" s="93"/>
      <c r="AM213" s="93"/>
      <c r="AN213" s="93"/>
      <c r="AO213" s="93"/>
      <c r="AP213" s="93"/>
      <c r="AQ213" s="93"/>
      <c r="AR213" s="93"/>
      <c r="AS213" s="93"/>
      <c r="AT213" s="93"/>
      <c r="AU213" s="93"/>
      <c r="AV213" s="93"/>
      <c r="AW213" s="93"/>
      <c r="AX213" s="93"/>
      <c r="AY213" s="93"/>
      <c r="AZ213" s="93"/>
      <c r="BA213" s="93"/>
      <c r="BB213" s="93"/>
      <c r="BC213" s="93"/>
    </row>
    <row r="214" spans="1:55" s="81" customFormat="1" ht="20.25" customHeight="1">
      <c r="A214" s="93"/>
      <c r="B214" s="93"/>
      <c r="C214" s="93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93"/>
      <c r="S214" s="93"/>
      <c r="T214" s="93"/>
      <c r="U214" s="93"/>
      <c r="V214" s="93"/>
      <c r="W214" s="93"/>
      <c r="X214" s="93"/>
      <c r="Y214" s="93"/>
      <c r="Z214" s="93"/>
      <c r="AA214" s="93"/>
      <c r="AB214" s="93"/>
      <c r="AC214" s="93"/>
      <c r="AD214" s="93"/>
      <c r="AE214" s="93"/>
      <c r="AF214" s="93"/>
      <c r="AG214" s="93"/>
      <c r="AH214" s="93"/>
      <c r="AI214" s="93"/>
      <c r="AJ214" s="93"/>
      <c r="AK214" s="93"/>
      <c r="AL214" s="93"/>
      <c r="AM214" s="93"/>
      <c r="AN214" s="93"/>
      <c r="AO214" s="93"/>
      <c r="AP214" s="93"/>
      <c r="AQ214" s="93"/>
      <c r="AR214" s="93"/>
      <c r="AS214" s="93"/>
      <c r="AT214" s="93"/>
      <c r="AU214" s="93"/>
      <c r="AV214" s="93"/>
      <c r="AW214" s="93"/>
      <c r="AX214" s="93"/>
      <c r="AY214" s="93"/>
      <c r="AZ214" s="93"/>
      <c r="BA214" s="93"/>
      <c r="BB214" s="93"/>
      <c r="BC214" s="93"/>
    </row>
    <row r="215" spans="1:55" s="81" customFormat="1" ht="20.25" customHeight="1">
      <c r="A215" s="93"/>
      <c r="B215" s="93"/>
      <c r="C215" s="93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  <c r="R215" s="93"/>
      <c r="S215" s="93"/>
      <c r="T215" s="93"/>
      <c r="U215" s="93"/>
      <c r="V215" s="93"/>
      <c r="W215" s="93"/>
      <c r="X215" s="93"/>
      <c r="Y215" s="93"/>
      <c r="Z215" s="93"/>
      <c r="AA215" s="93"/>
      <c r="AB215" s="93"/>
      <c r="AC215" s="93"/>
      <c r="AD215" s="93"/>
      <c r="AE215" s="93"/>
      <c r="AF215" s="93"/>
      <c r="AG215" s="93"/>
      <c r="AH215" s="93"/>
      <c r="AI215" s="93"/>
      <c r="AJ215" s="93"/>
      <c r="AK215" s="93"/>
      <c r="AL215" s="93"/>
      <c r="AM215" s="93"/>
      <c r="AN215" s="93"/>
      <c r="AO215" s="93"/>
      <c r="AP215" s="93"/>
      <c r="AQ215" s="93"/>
      <c r="AR215" s="93"/>
      <c r="AS215" s="93"/>
      <c r="AT215" s="93"/>
      <c r="AU215" s="93"/>
      <c r="AV215" s="93"/>
      <c r="AW215" s="93"/>
      <c r="AX215" s="93"/>
      <c r="AY215" s="93"/>
      <c r="AZ215" s="93"/>
      <c r="BA215" s="93"/>
      <c r="BB215" s="93"/>
      <c r="BC215" s="93"/>
    </row>
    <row r="216" spans="1:55" s="81" customFormat="1" ht="20.25" customHeight="1">
      <c r="A216" s="93"/>
      <c r="B216" s="93"/>
      <c r="C216" s="93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  <c r="R216" s="93"/>
      <c r="S216" s="93"/>
      <c r="T216" s="93"/>
      <c r="U216" s="93"/>
      <c r="V216" s="93"/>
      <c r="W216" s="93"/>
      <c r="X216" s="93"/>
      <c r="Y216" s="93"/>
      <c r="Z216" s="93"/>
      <c r="AA216" s="93"/>
      <c r="AB216" s="93"/>
      <c r="AC216" s="93"/>
      <c r="AD216" s="93"/>
      <c r="AE216" s="93"/>
      <c r="AF216" s="93"/>
      <c r="AG216" s="93"/>
      <c r="AH216" s="93"/>
      <c r="AI216" s="93"/>
      <c r="AJ216" s="93"/>
      <c r="AK216" s="93"/>
      <c r="AL216" s="93"/>
      <c r="AM216" s="93"/>
      <c r="AN216" s="93"/>
      <c r="AO216" s="93"/>
      <c r="AP216" s="93"/>
      <c r="AQ216" s="93"/>
      <c r="AR216" s="93"/>
      <c r="AS216" s="93"/>
      <c r="AT216" s="93"/>
      <c r="AU216" s="93"/>
      <c r="AV216" s="93"/>
      <c r="AW216" s="93"/>
      <c r="AX216" s="93"/>
      <c r="AY216" s="93"/>
      <c r="AZ216" s="93"/>
      <c r="BA216" s="93"/>
      <c r="BB216" s="93"/>
      <c r="BC216" s="93"/>
    </row>
    <row r="217" spans="1:55" s="81" customFormat="1" ht="20.25" customHeight="1">
      <c r="A217" s="93"/>
      <c r="B217" s="93"/>
      <c r="C217" s="93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  <c r="R217" s="93"/>
      <c r="S217" s="93"/>
      <c r="T217" s="93"/>
      <c r="U217" s="93"/>
      <c r="V217" s="93"/>
      <c r="W217" s="93"/>
      <c r="X217" s="93"/>
      <c r="Y217" s="93"/>
      <c r="Z217" s="93"/>
      <c r="AA217" s="93"/>
      <c r="AB217" s="93"/>
      <c r="AC217" s="93"/>
      <c r="AD217" s="93"/>
      <c r="AE217" s="93"/>
      <c r="AF217" s="93"/>
      <c r="AG217" s="93"/>
      <c r="AH217" s="93"/>
      <c r="AI217" s="93"/>
      <c r="AJ217" s="93"/>
      <c r="AK217" s="93"/>
      <c r="AL217" s="93"/>
      <c r="AM217" s="93"/>
      <c r="AN217" s="93"/>
      <c r="AO217" s="93"/>
      <c r="AP217" s="93"/>
      <c r="AQ217" s="93"/>
      <c r="AR217" s="93"/>
      <c r="AS217" s="93"/>
      <c r="AT217" s="93"/>
      <c r="AU217" s="93"/>
      <c r="AV217" s="93"/>
      <c r="AW217" s="93"/>
      <c r="AX217" s="93"/>
      <c r="AY217" s="93"/>
      <c r="AZ217" s="93"/>
      <c r="BA217" s="93"/>
      <c r="BB217" s="93"/>
      <c r="BC217" s="93"/>
    </row>
    <row r="218" spans="1:55" s="81" customFormat="1" ht="20.25" customHeight="1">
      <c r="A218" s="93"/>
      <c r="B218" s="93"/>
      <c r="C218" s="93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3"/>
      <c r="S218" s="93"/>
      <c r="T218" s="93"/>
      <c r="U218" s="93"/>
      <c r="V218" s="93"/>
      <c r="W218" s="93"/>
      <c r="X218" s="93"/>
      <c r="Y218" s="93"/>
      <c r="Z218" s="93"/>
      <c r="AA218" s="93"/>
      <c r="AB218" s="93"/>
      <c r="AC218" s="93"/>
      <c r="AD218" s="93"/>
      <c r="AE218" s="93"/>
      <c r="AF218" s="93"/>
      <c r="AG218" s="93"/>
      <c r="AH218" s="93"/>
      <c r="AI218" s="93"/>
      <c r="AJ218" s="93"/>
      <c r="AK218" s="93"/>
      <c r="AL218" s="93"/>
      <c r="AM218" s="93"/>
      <c r="AN218" s="93"/>
      <c r="AO218" s="93"/>
      <c r="AP218" s="93"/>
      <c r="AQ218" s="93"/>
      <c r="AR218" s="93"/>
      <c r="AS218" s="93"/>
      <c r="AT218" s="93"/>
      <c r="AU218" s="93"/>
      <c r="AV218" s="93"/>
      <c r="AW218" s="93"/>
      <c r="AX218" s="93"/>
      <c r="AY218" s="93"/>
      <c r="AZ218" s="93"/>
      <c r="BA218" s="93"/>
      <c r="BB218" s="93"/>
      <c r="BC218" s="93"/>
    </row>
    <row r="219" spans="1:55" s="81" customFormat="1" ht="20.25" customHeight="1">
      <c r="A219" s="93"/>
      <c r="B219" s="93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  <c r="S219" s="93"/>
      <c r="T219" s="93"/>
      <c r="U219" s="93"/>
      <c r="V219" s="93"/>
      <c r="W219" s="93"/>
      <c r="X219" s="93"/>
      <c r="Y219" s="93"/>
      <c r="Z219" s="93"/>
      <c r="AA219" s="93"/>
      <c r="AB219" s="93"/>
      <c r="AC219" s="93"/>
      <c r="AD219" s="93"/>
      <c r="AE219" s="93"/>
      <c r="AF219" s="93"/>
      <c r="AG219" s="93"/>
      <c r="AH219" s="93"/>
      <c r="AI219" s="93"/>
      <c r="AJ219" s="93"/>
      <c r="AK219" s="93"/>
      <c r="AL219" s="93"/>
      <c r="AM219" s="93"/>
      <c r="AN219" s="93"/>
      <c r="AO219" s="93"/>
      <c r="AP219" s="93"/>
      <c r="AQ219" s="93"/>
      <c r="AR219" s="93"/>
      <c r="AS219" s="93"/>
      <c r="AT219" s="93"/>
      <c r="AU219" s="93"/>
      <c r="AV219" s="93"/>
      <c r="AW219" s="93"/>
      <c r="AX219" s="93"/>
      <c r="AY219" s="93"/>
      <c r="AZ219" s="93"/>
      <c r="BA219" s="93"/>
      <c r="BB219" s="93"/>
      <c r="BC219" s="93"/>
    </row>
    <row r="220" spans="1:55" s="81" customFormat="1" ht="20.25" customHeight="1">
      <c r="A220" s="93"/>
      <c r="B220" s="93"/>
      <c r="C220" s="93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3"/>
      <c r="S220" s="93"/>
      <c r="T220" s="93"/>
      <c r="U220" s="93"/>
      <c r="V220" s="93"/>
      <c r="W220" s="93"/>
      <c r="X220" s="93"/>
      <c r="Y220" s="93"/>
      <c r="Z220" s="93"/>
      <c r="AA220" s="93"/>
      <c r="AB220" s="93"/>
      <c r="AC220" s="93"/>
      <c r="AD220" s="93"/>
      <c r="AE220" s="93"/>
      <c r="AF220" s="93"/>
      <c r="AG220" s="93"/>
      <c r="AH220" s="93"/>
      <c r="AI220" s="93"/>
      <c r="AJ220" s="93"/>
      <c r="AK220" s="93"/>
      <c r="AL220" s="93"/>
      <c r="AM220" s="93"/>
      <c r="AN220" s="93"/>
      <c r="AO220" s="93"/>
      <c r="AP220" s="93"/>
      <c r="AQ220" s="93"/>
      <c r="AR220" s="93"/>
      <c r="AS220" s="93"/>
      <c r="AT220" s="93"/>
      <c r="AU220" s="93"/>
      <c r="AV220" s="93"/>
      <c r="AW220" s="93"/>
      <c r="AX220" s="93"/>
      <c r="AY220" s="93"/>
      <c r="AZ220" s="93"/>
      <c r="BA220" s="93"/>
      <c r="BB220" s="93"/>
      <c r="BC220" s="93"/>
    </row>
    <row r="221" spans="1:55" s="81" customFormat="1" ht="20.25" customHeight="1">
      <c r="A221" s="93"/>
      <c r="B221" s="93"/>
      <c r="C221" s="93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3"/>
      <c r="S221" s="93"/>
      <c r="T221" s="93"/>
      <c r="U221" s="93"/>
      <c r="V221" s="93"/>
      <c r="W221" s="93"/>
      <c r="X221" s="93"/>
      <c r="Y221" s="93"/>
      <c r="Z221" s="93"/>
      <c r="AA221" s="93"/>
      <c r="AB221" s="93"/>
      <c r="AC221" s="93"/>
      <c r="AD221" s="93"/>
      <c r="AE221" s="93"/>
      <c r="AF221" s="93"/>
      <c r="AG221" s="93"/>
      <c r="AH221" s="93"/>
      <c r="AI221" s="93"/>
      <c r="AJ221" s="93"/>
      <c r="AK221" s="93"/>
      <c r="AL221" s="93"/>
      <c r="AM221" s="93"/>
      <c r="AN221" s="93"/>
      <c r="AO221" s="93"/>
      <c r="AP221" s="93"/>
      <c r="AQ221" s="93"/>
      <c r="AR221" s="93"/>
      <c r="AS221" s="93"/>
      <c r="AT221" s="93"/>
      <c r="AU221" s="93"/>
      <c r="AV221" s="93"/>
      <c r="AW221" s="93"/>
      <c r="AX221" s="93"/>
      <c r="AY221" s="93"/>
      <c r="AZ221" s="93"/>
      <c r="BA221" s="93"/>
      <c r="BB221" s="93"/>
      <c r="BC221" s="93"/>
    </row>
    <row r="222" spans="1:55" s="81" customFormat="1" ht="20.25" customHeight="1">
      <c r="A222" s="93"/>
      <c r="B222" s="93"/>
      <c r="C222" s="93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3"/>
      <c r="R222" s="93"/>
      <c r="S222" s="93"/>
      <c r="T222" s="93"/>
      <c r="U222" s="93"/>
      <c r="V222" s="93"/>
      <c r="W222" s="93"/>
      <c r="X222" s="93"/>
      <c r="Y222" s="93"/>
      <c r="Z222" s="93"/>
      <c r="AA222" s="93"/>
      <c r="AB222" s="93"/>
      <c r="AC222" s="93"/>
      <c r="AD222" s="93"/>
      <c r="AE222" s="93"/>
      <c r="AF222" s="93"/>
      <c r="AG222" s="93"/>
      <c r="AH222" s="93"/>
      <c r="AI222" s="93"/>
      <c r="AJ222" s="93"/>
      <c r="AK222" s="93"/>
      <c r="AL222" s="93"/>
      <c r="AM222" s="93"/>
      <c r="AN222" s="93"/>
      <c r="AO222" s="93"/>
      <c r="AP222" s="93"/>
      <c r="AQ222" s="93"/>
      <c r="AR222" s="93"/>
      <c r="AS222" s="93"/>
      <c r="AT222" s="93"/>
      <c r="AU222" s="93"/>
      <c r="AV222" s="93"/>
      <c r="AW222" s="93"/>
      <c r="AX222" s="93"/>
      <c r="AY222" s="93"/>
      <c r="AZ222" s="93"/>
      <c r="BA222" s="93"/>
      <c r="BB222" s="93"/>
      <c r="BC222" s="93"/>
    </row>
    <row r="223" spans="1:55" s="81" customFormat="1" ht="20.25" customHeight="1">
      <c r="A223" s="93"/>
      <c r="B223" s="93"/>
      <c r="C223" s="93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93"/>
      <c r="S223" s="93"/>
      <c r="T223" s="93"/>
      <c r="U223" s="93"/>
      <c r="V223" s="93"/>
      <c r="W223" s="93"/>
      <c r="X223" s="93"/>
      <c r="Y223" s="93"/>
      <c r="Z223" s="93"/>
      <c r="AA223" s="93"/>
      <c r="AB223" s="93"/>
      <c r="AC223" s="93"/>
      <c r="AD223" s="93"/>
      <c r="AE223" s="93"/>
      <c r="AF223" s="93"/>
      <c r="AG223" s="93"/>
      <c r="AH223" s="93"/>
      <c r="AI223" s="93"/>
      <c r="AJ223" s="93"/>
      <c r="AK223" s="93"/>
      <c r="AL223" s="93"/>
      <c r="AM223" s="93"/>
      <c r="AN223" s="93"/>
      <c r="AO223" s="93"/>
      <c r="AP223" s="93"/>
      <c r="AQ223" s="93"/>
      <c r="AR223" s="93"/>
      <c r="AS223" s="93"/>
      <c r="AT223" s="93"/>
      <c r="AU223" s="93"/>
      <c r="AV223" s="93"/>
      <c r="AW223" s="93"/>
      <c r="AX223" s="93"/>
      <c r="AY223" s="93"/>
      <c r="AZ223" s="93"/>
      <c r="BA223" s="93"/>
      <c r="BB223" s="93"/>
      <c r="BC223" s="93"/>
    </row>
    <row r="224" spans="1:55" s="81" customFormat="1" ht="20.25" customHeight="1">
      <c r="A224" s="93"/>
      <c r="B224" s="93"/>
      <c r="C224" s="93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  <c r="R224" s="93"/>
      <c r="S224" s="93"/>
      <c r="T224" s="93"/>
      <c r="U224" s="93"/>
      <c r="V224" s="93"/>
      <c r="W224" s="93"/>
      <c r="X224" s="93"/>
      <c r="Y224" s="93"/>
      <c r="Z224" s="93"/>
      <c r="AA224" s="93"/>
      <c r="AB224" s="93"/>
      <c r="AC224" s="93"/>
      <c r="AD224" s="93"/>
      <c r="AE224" s="93"/>
      <c r="AF224" s="93"/>
      <c r="AG224" s="93"/>
      <c r="AH224" s="93"/>
      <c r="AI224" s="93"/>
      <c r="AJ224" s="93"/>
      <c r="AK224" s="93"/>
      <c r="AL224" s="93"/>
      <c r="AM224" s="93"/>
      <c r="AN224" s="93"/>
      <c r="AO224" s="93"/>
      <c r="AP224" s="93"/>
      <c r="AQ224" s="93"/>
      <c r="AR224" s="93"/>
      <c r="AS224" s="93"/>
      <c r="AT224" s="93"/>
      <c r="AU224" s="93"/>
      <c r="AV224" s="93"/>
      <c r="AW224" s="93"/>
      <c r="AX224" s="93"/>
      <c r="AY224" s="93"/>
      <c r="AZ224" s="93"/>
      <c r="BA224" s="93"/>
      <c r="BB224" s="93"/>
      <c r="BC224" s="93"/>
    </row>
    <row r="225" spans="1:55" s="81" customFormat="1" ht="20.25" customHeight="1">
      <c r="A225" s="93"/>
      <c r="B225" s="93"/>
      <c r="C225" s="93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93"/>
      <c r="S225" s="93"/>
      <c r="T225" s="93"/>
      <c r="U225" s="93"/>
      <c r="V225" s="93"/>
      <c r="W225" s="93"/>
      <c r="X225" s="93"/>
      <c r="Y225" s="93"/>
      <c r="Z225" s="93"/>
      <c r="AA225" s="93"/>
      <c r="AB225" s="93"/>
      <c r="AC225" s="93"/>
      <c r="AD225" s="93"/>
      <c r="AE225" s="93"/>
      <c r="AF225" s="93"/>
      <c r="AG225" s="93"/>
      <c r="AH225" s="93"/>
      <c r="AI225" s="93"/>
      <c r="AJ225" s="93"/>
      <c r="AK225" s="93"/>
      <c r="AL225" s="93"/>
      <c r="AM225" s="93"/>
      <c r="AN225" s="93"/>
      <c r="AO225" s="93"/>
      <c r="AP225" s="93"/>
      <c r="AQ225" s="93"/>
      <c r="AR225" s="93"/>
      <c r="AS225" s="93"/>
      <c r="AT225" s="93"/>
      <c r="AU225" s="93"/>
      <c r="AV225" s="93"/>
      <c r="AW225" s="93"/>
      <c r="AX225" s="93"/>
      <c r="AY225" s="93"/>
      <c r="AZ225" s="93"/>
      <c r="BA225" s="93"/>
      <c r="BB225" s="93"/>
      <c r="BC225" s="93"/>
    </row>
    <row r="226" spans="1:55" s="81" customFormat="1" ht="20.25" customHeight="1">
      <c r="A226" s="93"/>
      <c r="B226" s="93"/>
      <c r="C226" s="93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3"/>
      <c r="S226" s="93"/>
      <c r="T226" s="93"/>
      <c r="U226" s="93"/>
      <c r="V226" s="93"/>
      <c r="W226" s="93"/>
      <c r="X226" s="93"/>
      <c r="Y226" s="93"/>
      <c r="Z226" s="93"/>
      <c r="AA226" s="93"/>
      <c r="AB226" s="93"/>
      <c r="AC226" s="93"/>
      <c r="AD226" s="93"/>
      <c r="AE226" s="93"/>
      <c r="AF226" s="93"/>
      <c r="AG226" s="93"/>
      <c r="AH226" s="93"/>
      <c r="AI226" s="93"/>
      <c r="AJ226" s="93"/>
      <c r="AK226" s="93"/>
      <c r="AL226" s="93"/>
      <c r="AM226" s="93"/>
      <c r="AN226" s="93"/>
      <c r="AO226" s="93"/>
      <c r="AP226" s="93"/>
      <c r="AQ226" s="93"/>
      <c r="AR226" s="93"/>
      <c r="AS226" s="93"/>
      <c r="AT226" s="93"/>
      <c r="AU226" s="93"/>
      <c r="AV226" s="93"/>
      <c r="AW226" s="93"/>
      <c r="AX226" s="93"/>
      <c r="AY226" s="93"/>
      <c r="AZ226" s="93"/>
      <c r="BA226" s="93"/>
      <c r="BB226" s="93"/>
      <c r="BC226" s="93"/>
    </row>
    <row r="227" spans="1:55" s="81" customFormat="1" ht="20.25" customHeight="1">
      <c r="A227" s="93"/>
      <c r="B227" s="93"/>
      <c r="C227" s="93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93"/>
      <c r="S227" s="93"/>
      <c r="T227" s="93"/>
      <c r="U227" s="93"/>
      <c r="V227" s="93"/>
      <c r="W227" s="93"/>
      <c r="X227" s="93"/>
      <c r="Y227" s="93"/>
      <c r="Z227" s="93"/>
      <c r="AA227" s="93"/>
      <c r="AB227" s="93"/>
      <c r="AC227" s="93"/>
      <c r="AD227" s="93"/>
      <c r="AE227" s="93"/>
      <c r="AF227" s="93"/>
      <c r="AG227" s="93"/>
      <c r="AH227" s="93"/>
      <c r="AI227" s="93"/>
      <c r="AJ227" s="93"/>
      <c r="AK227" s="93"/>
      <c r="AL227" s="93"/>
      <c r="AM227" s="93"/>
      <c r="AN227" s="93"/>
      <c r="AO227" s="93"/>
      <c r="AP227" s="93"/>
      <c r="AQ227" s="93"/>
      <c r="AR227" s="93"/>
      <c r="AS227" s="93"/>
      <c r="AT227" s="93"/>
      <c r="AU227" s="93"/>
      <c r="AV227" s="93"/>
      <c r="AW227" s="93"/>
      <c r="AX227" s="93"/>
      <c r="AY227" s="93"/>
      <c r="AZ227" s="93"/>
      <c r="BA227" s="93"/>
      <c r="BB227" s="93"/>
      <c r="BC227" s="93"/>
    </row>
    <row r="228" spans="1:55" s="81" customFormat="1" ht="20.25" customHeight="1">
      <c r="A228" s="93"/>
      <c r="B228" s="93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  <c r="S228" s="93"/>
      <c r="T228" s="93"/>
      <c r="U228" s="93"/>
      <c r="V228" s="93"/>
      <c r="W228" s="93"/>
      <c r="X228" s="93"/>
      <c r="Y228" s="93"/>
      <c r="Z228" s="93"/>
      <c r="AA228" s="93"/>
      <c r="AB228" s="93"/>
      <c r="AC228" s="93"/>
      <c r="AD228" s="93"/>
      <c r="AE228" s="93"/>
      <c r="AF228" s="93"/>
      <c r="AG228" s="93"/>
      <c r="AH228" s="93"/>
      <c r="AI228" s="93"/>
      <c r="AJ228" s="93"/>
      <c r="AK228" s="93"/>
      <c r="AL228" s="93"/>
      <c r="AM228" s="93"/>
      <c r="AN228" s="93"/>
      <c r="AO228" s="93"/>
      <c r="AP228" s="93"/>
      <c r="AQ228" s="93"/>
      <c r="AR228" s="93"/>
      <c r="AS228" s="93"/>
      <c r="AT228" s="93"/>
      <c r="AU228" s="93"/>
      <c r="AV228" s="93"/>
      <c r="AW228" s="93"/>
      <c r="AX228" s="93"/>
      <c r="AY228" s="93"/>
      <c r="AZ228" s="93"/>
      <c r="BA228" s="93"/>
      <c r="BB228" s="93"/>
      <c r="BC228" s="93"/>
    </row>
    <row r="229" spans="1:55" s="81" customFormat="1" ht="20.25" customHeight="1">
      <c r="A229" s="93"/>
      <c r="B229" s="93"/>
      <c r="C229" s="93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3"/>
      <c r="R229" s="93"/>
      <c r="S229" s="93"/>
      <c r="T229" s="93"/>
      <c r="U229" s="93"/>
      <c r="V229" s="93"/>
      <c r="W229" s="93"/>
      <c r="X229" s="93"/>
      <c r="Y229" s="93"/>
      <c r="Z229" s="93"/>
      <c r="AA229" s="93"/>
      <c r="AB229" s="93"/>
      <c r="AC229" s="93"/>
      <c r="AD229" s="93"/>
      <c r="AE229" s="93"/>
      <c r="AF229" s="93"/>
      <c r="AG229" s="93"/>
      <c r="AH229" s="93"/>
      <c r="AI229" s="93"/>
      <c r="AJ229" s="93"/>
      <c r="AK229" s="93"/>
      <c r="AL229" s="93"/>
      <c r="AM229" s="93"/>
      <c r="AN229" s="93"/>
      <c r="AO229" s="93"/>
      <c r="AP229" s="93"/>
      <c r="AQ229" s="93"/>
      <c r="AR229" s="93"/>
      <c r="AS229" s="93"/>
      <c r="AT229" s="93"/>
      <c r="AU229" s="93"/>
      <c r="AV229" s="93"/>
      <c r="AW229" s="93"/>
      <c r="AX229" s="93"/>
      <c r="AY229" s="93"/>
      <c r="AZ229" s="93"/>
      <c r="BA229" s="93"/>
      <c r="BB229" s="93"/>
      <c r="BC229" s="93"/>
    </row>
    <row r="230" spans="1:55" s="81" customFormat="1" ht="20.25" customHeight="1">
      <c r="A230" s="93"/>
      <c r="B230" s="93"/>
      <c r="C230" s="93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3"/>
      <c r="S230" s="93"/>
      <c r="T230" s="93"/>
      <c r="U230" s="93"/>
      <c r="V230" s="93"/>
      <c r="W230" s="93"/>
      <c r="X230" s="93"/>
      <c r="Y230" s="93"/>
      <c r="Z230" s="93"/>
      <c r="AA230" s="93"/>
      <c r="AB230" s="93"/>
      <c r="AC230" s="93"/>
      <c r="AD230" s="93"/>
      <c r="AE230" s="93"/>
      <c r="AF230" s="93"/>
      <c r="AG230" s="93"/>
      <c r="AH230" s="93"/>
      <c r="AI230" s="93"/>
      <c r="AJ230" s="93"/>
      <c r="AK230" s="93"/>
      <c r="AL230" s="93"/>
      <c r="AM230" s="93"/>
      <c r="AN230" s="93"/>
      <c r="AO230" s="93"/>
      <c r="AP230" s="93"/>
      <c r="AQ230" s="93"/>
      <c r="AR230" s="93"/>
      <c r="AS230" s="93"/>
      <c r="AT230" s="93"/>
      <c r="AU230" s="93"/>
      <c r="AV230" s="93"/>
      <c r="AW230" s="93"/>
      <c r="AX230" s="93"/>
      <c r="AY230" s="93"/>
      <c r="AZ230" s="93"/>
      <c r="BA230" s="93"/>
      <c r="BB230" s="93"/>
      <c r="BC230" s="93"/>
    </row>
    <row r="231" spans="1:55" s="81" customFormat="1" ht="20.25" customHeight="1">
      <c r="A231" s="93"/>
      <c r="B231" s="93"/>
      <c r="C231" s="93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  <c r="R231" s="93"/>
      <c r="S231" s="93"/>
      <c r="T231" s="93"/>
      <c r="U231" s="93"/>
      <c r="V231" s="93"/>
      <c r="W231" s="93"/>
      <c r="X231" s="93"/>
      <c r="Y231" s="93"/>
      <c r="Z231" s="93"/>
      <c r="AA231" s="93"/>
      <c r="AB231" s="93"/>
      <c r="AC231" s="93"/>
      <c r="AD231" s="93"/>
      <c r="AE231" s="93"/>
      <c r="AF231" s="93"/>
      <c r="AG231" s="93"/>
      <c r="AH231" s="93"/>
      <c r="AI231" s="93"/>
      <c r="AJ231" s="93"/>
      <c r="AK231" s="93"/>
      <c r="AL231" s="93"/>
      <c r="AM231" s="93"/>
      <c r="AN231" s="93"/>
      <c r="AO231" s="93"/>
      <c r="AP231" s="93"/>
      <c r="AQ231" s="93"/>
      <c r="AR231" s="93"/>
      <c r="AS231" s="93"/>
      <c r="AT231" s="93"/>
      <c r="AU231" s="93"/>
      <c r="AV231" s="93"/>
      <c r="AW231" s="93"/>
      <c r="AX231" s="93"/>
      <c r="AY231" s="93"/>
      <c r="AZ231" s="93"/>
      <c r="BA231" s="93"/>
      <c r="BB231" s="93"/>
      <c r="BC231" s="93"/>
    </row>
    <row r="232" spans="1:55" s="81" customFormat="1" ht="20.25" customHeight="1">
      <c r="A232" s="93"/>
      <c r="B232" s="93"/>
      <c r="C232" s="93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93"/>
      <c r="S232" s="93"/>
      <c r="T232" s="93"/>
      <c r="U232" s="93"/>
      <c r="V232" s="93"/>
      <c r="W232" s="93"/>
      <c r="X232" s="93"/>
      <c r="Y232" s="93"/>
      <c r="Z232" s="93"/>
      <c r="AA232" s="93"/>
      <c r="AB232" s="93"/>
      <c r="AC232" s="93"/>
      <c r="AD232" s="93"/>
      <c r="AE232" s="93"/>
      <c r="AF232" s="93"/>
      <c r="AG232" s="93"/>
      <c r="AH232" s="93"/>
      <c r="AI232" s="93"/>
      <c r="AJ232" s="93"/>
      <c r="AK232" s="93"/>
      <c r="AL232" s="93"/>
      <c r="AM232" s="93"/>
      <c r="AN232" s="93"/>
      <c r="AO232" s="93"/>
      <c r="AP232" s="93"/>
      <c r="AQ232" s="93"/>
      <c r="AR232" s="93"/>
      <c r="AS232" s="93"/>
      <c r="AT232" s="93"/>
      <c r="AU232" s="93"/>
      <c r="AV232" s="93"/>
      <c r="AW232" s="93"/>
      <c r="AX232" s="93"/>
      <c r="AY232" s="93"/>
      <c r="AZ232" s="93"/>
      <c r="BA232" s="93"/>
      <c r="BB232" s="93"/>
      <c r="BC232" s="93"/>
    </row>
    <row r="233" spans="1:55" s="81" customFormat="1" ht="20.25" customHeight="1">
      <c r="A233" s="93"/>
      <c r="B233" s="93"/>
      <c r="C233" s="93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  <c r="R233" s="93"/>
      <c r="S233" s="93"/>
      <c r="T233" s="93"/>
      <c r="U233" s="93"/>
      <c r="V233" s="93"/>
      <c r="W233" s="93"/>
      <c r="X233" s="93"/>
      <c r="Y233" s="93"/>
      <c r="Z233" s="93"/>
      <c r="AA233" s="93"/>
      <c r="AB233" s="93"/>
      <c r="AC233" s="93"/>
      <c r="AD233" s="93"/>
      <c r="AE233" s="93"/>
      <c r="AF233" s="93"/>
      <c r="AG233" s="93"/>
      <c r="AH233" s="93"/>
      <c r="AI233" s="93"/>
      <c r="AJ233" s="93"/>
      <c r="AK233" s="93"/>
      <c r="AL233" s="93"/>
      <c r="AM233" s="93"/>
      <c r="AN233" s="93"/>
      <c r="AO233" s="93"/>
      <c r="AP233" s="93"/>
      <c r="AQ233" s="93"/>
      <c r="AR233" s="93"/>
      <c r="AS233" s="93"/>
      <c r="AT233" s="93"/>
      <c r="AU233" s="93"/>
      <c r="AV233" s="93"/>
      <c r="AW233" s="93"/>
      <c r="AX233" s="93"/>
      <c r="AY233" s="93"/>
      <c r="AZ233" s="93"/>
      <c r="BA233" s="93"/>
      <c r="BB233" s="93"/>
      <c r="BC233" s="93"/>
    </row>
    <row r="234" spans="1:55" s="81" customFormat="1" ht="20.25" customHeight="1">
      <c r="A234" s="93"/>
      <c r="B234" s="93"/>
      <c r="C234" s="93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93"/>
      <c r="U234" s="93"/>
      <c r="V234" s="93"/>
      <c r="W234" s="93"/>
      <c r="X234" s="93"/>
      <c r="Y234" s="93"/>
      <c r="Z234" s="93"/>
      <c r="AA234" s="93"/>
      <c r="AB234" s="93"/>
      <c r="AC234" s="93"/>
      <c r="AD234" s="93"/>
      <c r="AE234" s="93"/>
      <c r="AF234" s="93"/>
      <c r="AG234" s="93"/>
      <c r="AH234" s="93"/>
      <c r="AI234" s="93"/>
      <c r="AJ234" s="93"/>
      <c r="AK234" s="93"/>
      <c r="AL234" s="93"/>
      <c r="AM234" s="93"/>
      <c r="AN234" s="93"/>
      <c r="AO234" s="93"/>
      <c r="AP234" s="93"/>
      <c r="AQ234" s="93"/>
      <c r="AR234" s="93"/>
      <c r="AS234" s="93"/>
      <c r="AT234" s="93"/>
      <c r="AU234" s="93"/>
      <c r="AV234" s="93"/>
      <c r="AW234" s="93"/>
      <c r="AX234" s="93"/>
      <c r="AY234" s="93"/>
      <c r="AZ234" s="93"/>
      <c r="BA234" s="93"/>
      <c r="BB234" s="93"/>
      <c r="BC234" s="93"/>
    </row>
    <row r="235" spans="1:55" s="81" customFormat="1" ht="20.25" customHeight="1">
      <c r="A235" s="93"/>
      <c r="B235" s="93"/>
      <c r="C235" s="93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93"/>
      <c r="U235" s="93"/>
      <c r="V235" s="93"/>
      <c r="W235" s="93"/>
      <c r="X235" s="93"/>
      <c r="Y235" s="93"/>
      <c r="Z235" s="93"/>
      <c r="AA235" s="93"/>
      <c r="AB235" s="93"/>
      <c r="AC235" s="93"/>
      <c r="AD235" s="93"/>
      <c r="AE235" s="93"/>
      <c r="AF235" s="93"/>
      <c r="AG235" s="93"/>
      <c r="AH235" s="93"/>
      <c r="AI235" s="93"/>
      <c r="AJ235" s="93"/>
      <c r="AK235" s="93"/>
      <c r="AL235" s="93"/>
      <c r="AM235" s="93"/>
      <c r="AN235" s="93"/>
      <c r="AO235" s="93"/>
      <c r="AP235" s="93"/>
      <c r="AQ235" s="93"/>
      <c r="AR235" s="93"/>
      <c r="AS235" s="93"/>
      <c r="AT235" s="93"/>
      <c r="AU235" s="93"/>
      <c r="AV235" s="93"/>
      <c r="AW235" s="93"/>
      <c r="AX235" s="93"/>
      <c r="AY235" s="93"/>
      <c r="AZ235" s="93"/>
      <c r="BA235" s="93"/>
      <c r="BB235" s="93"/>
      <c r="BC235" s="93"/>
    </row>
    <row r="236" spans="1:55" s="81" customFormat="1" ht="20.25" customHeight="1">
      <c r="A236" s="93"/>
      <c r="B236" s="93"/>
      <c r="C236" s="93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93"/>
      <c r="U236" s="93"/>
      <c r="V236" s="93"/>
      <c r="W236" s="93"/>
      <c r="X236" s="93"/>
      <c r="Y236" s="93"/>
      <c r="Z236" s="93"/>
      <c r="AA236" s="93"/>
      <c r="AB236" s="93"/>
      <c r="AC236" s="93"/>
      <c r="AD236" s="93"/>
      <c r="AE236" s="93"/>
      <c r="AF236" s="93"/>
      <c r="AG236" s="93"/>
      <c r="AH236" s="93"/>
      <c r="AI236" s="93"/>
      <c r="AJ236" s="93"/>
      <c r="AK236" s="93"/>
      <c r="AL236" s="93"/>
      <c r="AM236" s="93"/>
      <c r="AN236" s="93"/>
      <c r="AO236" s="93"/>
      <c r="AP236" s="93"/>
      <c r="AQ236" s="93"/>
      <c r="AR236" s="93"/>
      <c r="AS236" s="93"/>
      <c r="AT236" s="93"/>
      <c r="AU236" s="93"/>
      <c r="AV236" s="93"/>
      <c r="AW236" s="93"/>
      <c r="AX236" s="93"/>
      <c r="AY236" s="93"/>
      <c r="AZ236" s="93"/>
      <c r="BA236" s="93"/>
      <c r="BB236" s="93"/>
      <c r="BC236" s="93"/>
    </row>
    <row r="237" spans="1:55" s="81" customFormat="1" ht="20.25" customHeight="1">
      <c r="A237" s="93"/>
      <c r="B237" s="93"/>
      <c r="C237" s="93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93"/>
      <c r="U237" s="93"/>
      <c r="V237" s="93"/>
      <c r="W237" s="93"/>
      <c r="X237" s="93"/>
      <c r="Y237" s="93"/>
      <c r="Z237" s="93"/>
      <c r="AA237" s="93"/>
      <c r="AB237" s="93"/>
      <c r="AC237" s="93"/>
      <c r="AD237" s="93"/>
      <c r="AE237" s="93"/>
      <c r="AF237" s="93"/>
      <c r="AG237" s="93"/>
      <c r="AH237" s="93"/>
      <c r="AI237" s="93"/>
      <c r="AJ237" s="93"/>
      <c r="AK237" s="93"/>
      <c r="AL237" s="93"/>
      <c r="AM237" s="93"/>
      <c r="AN237" s="93"/>
      <c r="AO237" s="93"/>
      <c r="AP237" s="93"/>
      <c r="AQ237" s="93"/>
      <c r="AR237" s="93"/>
      <c r="AS237" s="93"/>
      <c r="AT237" s="93"/>
      <c r="AU237" s="93"/>
      <c r="AV237" s="93"/>
      <c r="AW237" s="93"/>
      <c r="AX237" s="93"/>
      <c r="AY237" s="93"/>
      <c r="AZ237" s="93"/>
      <c r="BA237" s="93"/>
      <c r="BB237" s="93"/>
      <c r="BC237" s="93"/>
    </row>
    <row r="238" spans="1:55" s="81" customFormat="1" ht="20.25" customHeight="1">
      <c r="A238" s="93"/>
      <c r="B238" s="93"/>
      <c r="C238" s="93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3"/>
      <c r="R238" s="93"/>
      <c r="S238" s="93"/>
      <c r="T238" s="93"/>
      <c r="U238" s="93"/>
      <c r="V238" s="93"/>
      <c r="W238" s="93"/>
      <c r="X238" s="93"/>
      <c r="Y238" s="93"/>
      <c r="Z238" s="93"/>
      <c r="AA238" s="93"/>
      <c r="AB238" s="93"/>
      <c r="AC238" s="93"/>
      <c r="AD238" s="93"/>
      <c r="AE238" s="93"/>
      <c r="AF238" s="93"/>
      <c r="AG238" s="93"/>
      <c r="AH238" s="93"/>
      <c r="AI238" s="93"/>
      <c r="AJ238" s="93"/>
      <c r="AK238" s="93"/>
      <c r="AL238" s="93"/>
      <c r="AM238" s="93"/>
      <c r="AN238" s="93"/>
      <c r="AO238" s="93"/>
      <c r="AP238" s="93"/>
      <c r="AQ238" s="93"/>
      <c r="AR238" s="93"/>
      <c r="AS238" s="93"/>
      <c r="AT238" s="93"/>
      <c r="AU238" s="93"/>
      <c r="AV238" s="93"/>
      <c r="AW238" s="93"/>
      <c r="AX238" s="93"/>
      <c r="AY238" s="93"/>
      <c r="AZ238" s="93"/>
      <c r="BA238" s="93"/>
      <c r="BB238" s="93"/>
      <c r="BC238" s="93"/>
    </row>
    <row r="239" spans="1:55" s="81" customFormat="1" ht="20.25" customHeight="1">
      <c r="A239" s="93"/>
      <c r="B239" s="93"/>
      <c r="C239" s="93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3"/>
      <c r="R239" s="93"/>
      <c r="S239" s="93"/>
      <c r="T239" s="93"/>
      <c r="U239" s="93"/>
      <c r="V239" s="93"/>
      <c r="W239" s="93"/>
      <c r="X239" s="93"/>
      <c r="Y239" s="93"/>
      <c r="Z239" s="93"/>
      <c r="AA239" s="93"/>
      <c r="AB239" s="93"/>
      <c r="AC239" s="93"/>
      <c r="AD239" s="93"/>
      <c r="AE239" s="93"/>
      <c r="AF239" s="93"/>
      <c r="AG239" s="93"/>
      <c r="AH239" s="93"/>
      <c r="AI239" s="93"/>
      <c r="AJ239" s="93"/>
      <c r="AK239" s="93"/>
      <c r="AL239" s="93"/>
      <c r="AM239" s="93"/>
      <c r="AN239" s="93"/>
      <c r="AO239" s="93"/>
      <c r="AP239" s="93"/>
      <c r="AQ239" s="93"/>
      <c r="AR239" s="93"/>
      <c r="AS239" s="93"/>
      <c r="AT239" s="93"/>
      <c r="AU239" s="93"/>
      <c r="AV239" s="93"/>
      <c r="AW239" s="93"/>
      <c r="AX239" s="93"/>
      <c r="AY239" s="93"/>
      <c r="AZ239" s="93"/>
      <c r="BA239" s="93"/>
      <c r="BB239" s="93"/>
      <c r="BC239" s="93"/>
    </row>
    <row r="240" spans="1:55" s="81" customFormat="1" ht="20.25" customHeight="1">
      <c r="A240" s="93"/>
      <c r="B240" s="93"/>
      <c r="C240" s="93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3"/>
      <c r="R240" s="93"/>
      <c r="S240" s="93"/>
      <c r="T240" s="93"/>
      <c r="U240" s="93"/>
      <c r="V240" s="93"/>
      <c r="W240" s="93"/>
      <c r="X240" s="93"/>
      <c r="Y240" s="93"/>
      <c r="Z240" s="93"/>
      <c r="AA240" s="93"/>
      <c r="AB240" s="93"/>
      <c r="AC240" s="93"/>
      <c r="AD240" s="93"/>
      <c r="AE240" s="93"/>
      <c r="AF240" s="93"/>
      <c r="AG240" s="93"/>
      <c r="AH240" s="93"/>
      <c r="AI240" s="93"/>
      <c r="AJ240" s="93"/>
      <c r="AK240" s="93"/>
      <c r="AL240" s="93"/>
      <c r="AM240" s="93"/>
      <c r="AN240" s="93"/>
      <c r="AO240" s="93"/>
      <c r="AP240" s="93"/>
      <c r="AQ240" s="93"/>
      <c r="AR240" s="93"/>
      <c r="AS240" s="93"/>
      <c r="AT240" s="93"/>
      <c r="AU240" s="93"/>
      <c r="AV240" s="93"/>
      <c r="AW240" s="93"/>
      <c r="AX240" s="93"/>
      <c r="AY240" s="93"/>
      <c r="AZ240" s="93"/>
      <c r="BA240" s="93"/>
      <c r="BB240" s="93"/>
      <c r="BC240" s="93"/>
    </row>
    <row r="241" spans="1:55" s="81" customFormat="1" ht="20.25" customHeight="1">
      <c r="A241" s="93"/>
      <c r="B241" s="93"/>
      <c r="C241" s="93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93"/>
      <c r="U241" s="93"/>
      <c r="V241" s="93"/>
      <c r="W241" s="93"/>
      <c r="X241" s="93"/>
      <c r="Y241" s="93"/>
      <c r="Z241" s="93"/>
      <c r="AA241" s="93"/>
      <c r="AB241" s="93"/>
      <c r="AC241" s="93"/>
      <c r="AD241" s="93"/>
      <c r="AE241" s="93"/>
      <c r="AF241" s="93"/>
      <c r="AG241" s="93"/>
      <c r="AH241" s="93"/>
      <c r="AI241" s="93"/>
      <c r="AJ241" s="93"/>
      <c r="AK241" s="93"/>
      <c r="AL241" s="93"/>
      <c r="AM241" s="93"/>
      <c r="AN241" s="93"/>
      <c r="AO241" s="93"/>
      <c r="AP241" s="93"/>
      <c r="AQ241" s="93"/>
      <c r="AR241" s="93"/>
      <c r="AS241" s="93"/>
      <c r="AT241" s="93"/>
      <c r="AU241" s="93"/>
      <c r="AV241" s="93"/>
      <c r="AW241" s="93"/>
      <c r="AX241" s="93"/>
      <c r="AY241" s="93"/>
      <c r="AZ241" s="93"/>
      <c r="BA241" s="93"/>
      <c r="BB241" s="93"/>
      <c r="BC241" s="93"/>
    </row>
    <row r="242" spans="1:55" s="81" customFormat="1" ht="20.25" customHeight="1">
      <c r="A242" s="93"/>
      <c r="B242" s="93"/>
      <c r="C242" s="93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93"/>
      <c r="U242" s="93"/>
      <c r="V242" s="93"/>
      <c r="W242" s="93"/>
      <c r="X242" s="93"/>
      <c r="Y242" s="93"/>
      <c r="Z242" s="93"/>
      <c r="AA242" s="93"/>
      <c r="AB242" s="93"/>
      <c r="AC242" s="93"/>
      <c r="AD242" s="93"/>
      <c r="AE242" s="93"/>
      <c r="AF242" s="93"/>
      <c r="AG242" s="93"/>
      <c r="AH242" s="93"/>
      <c r="AI242" s="93"/>
      <c r="AJ242" s="93"/>
      <c r="AK242" s="93"/>
      <c r="AL242" s="93"/>
      <c r="AM242" s="93"/>
      <c r="AN242" s="93"/>
      <c r="AO242" s="93"/>
      <c r="AP242" s="93"/>
      <c r="AQ242" s="93"/>
      <c r="AR242" s="93"/>
      <c r="AS242" s="93"/>
      <c r="AT242" s="93"/>
      <c r="AU242" s="93"/>
      <c r="AV242" s="93"/>
      <c r="AW242" s="93"/>
      <c r="AX242" s="93"/>
      <c r="AY242" s="93"/>
      <c r="AZ242" s="93"/>
      <c r="BA242" s="93"/>
      <c r="BB242" s="93"/>
      <c r="BC242" s="93"/>
    </row>
    <row r="243" spans="1:55" s="81" customFormat="1" ht="20.25" customHeight="1">
      <c r="A243" s="93"/>
      <c r="B243" s="93"/>
      <c r="C243" s="93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93"/>
      <c r="U243" s="93"/>
      <c r="V243" s="93"/>
      <c r="W243" s="93"/>
      <c r="X243" s="93"/>
      <c r="Y243" s="93"/>
      <c r="Z243" s="93"/>
      <c r="AA243" s="93"/>
      <c r="AB243" s="93"/>
      <c r="AC243" s="93"/>
      <c r="AD243" s="93"/>
      <c r="AE243" s="93"/>
      <c r="AF243" s="93"/>
      <c r="AG243" s="93"/>
      <c r="AH243" s="93"/>
      <c r="AI243" s="93"/>
      <c r="AJ243" s="93"/>
      <c r="AK243" s="93"/>
      <c r="AL243" s="93"/>
      <c r="AM243" s="93"/>
      <c r="AN243" s="93"/>
      <c r="AO243" s="93"/>
      <c r="AP243" s="93"/>
      <c r="AQ243" s="93"/>
      <c r="AR243" s="93"/>
      <c r="AS243" s="93"/>
      <c r="AT243" s="93"/>
      <c r="AU243" s="93"/>
      <c r="AV243" s="93"/>
      <c r="AW243" s="93"/>
      <c r="AX243" s="93"/>
      <c r="AY243" s="93"/>
      <c r="AZ243" s="93"/>
      <c r="BA243" s="93"/>
      <c r="BB243" s="93"/>
      <c r="BC243" s="93"/>
    </row>
  </sheetData>
  <sheetProtection/>
  <mergeCells count="2">
    <mergeCell ref="A1:G1"/>
    <mergeCell ref="A2:A3"/>
  </mergeCells>
  <printOptions/>
  <pageMargins left="0.44" right="0.47" top="0.98" bottom="0.98" header="0.49" footer="0.4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ZŠ Nový Jičín Tyršova 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Radomír Hubík</dc:creator>
  <cp:keywords/>
  <dc:description/>
  <cp:lastModifiedBy>Petr</cp:lastModifiedBy>
  <cp:lastPrinted>2001-11-14T12:27:04Z</cp:lastPrinted>
  <dcterms:created xsi:type="dcterms:W3CDTF">2001-10-22T18:27:01Z</dcterms:created>
  <dcterms:modified xsi:type="dcterms:W3CDTF">2010-11-05T13:29:16Z</dcterms:modified>
  <cp:category/>
  <cp:version/>
  <cp:contentType/>
  <cp:contentStatus/>
</cp:coreProperties>
</file>